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Données" sheetId="1" r:id="rId1"/>
  </sheets>
  <definedNames>
    <definedName name="AFF.">'Données'!#REF!</definedName>
    <definedName name="Affiliation">'Données'!#REF!</definedName>
    <definedName name="Barre">#REF!</definedName>
    <definedName name="calcA">'Données'!#REF!</definedName>
    <definedName name="CAT.">'Données'!#REF!</definedName>
    <definedName name="CategoryFilter">'Données'!#REF!</definedName>
    <definedName name="CLUB">'Données'!#REF!</definedName>
    <definedName name="Collet">#REF!</definedName>
    <definedName name="CRITERIA" localSheetId="0">'Données'!$A$1:$CG$136</definedName>
    <definedName name="demandé">'Données'!#REF!</definedName>
    <definedName name="dernier">'Données'!#REF!</definedName>
    <definedName name="essais">'Données'!#REF!</definedName>
    <definedName name="essaisArr">'Données'!#REF!</definedName>
    <definedName name="Excel_BuiltIn_Criteria_1">'Données'!#REF!</definedName>
    <definedName name="GroupeCourant">'Données'!$L$4</definedName>
    <definedName name="Groupes">#REF!</definedName>
    <definedName name="GroupFilter">'Données'!#REF!</definedName>
    <definedName name="InactiveGroupFilter">'Données'!#REF!</definedName>
    <definedName name="isSnatch">'Données'!#REF!</definedName>
    <definedName name="lbParKg">'Données'!#REF!</definedName>
    <definedName name="LignesCalculs">'Données'!$62:$62</definedName>
    <definedName name="LignesEntête">'Données'!$1:$5</definedName>
    <definedName name="LignesOfficiels">'Données'!$54:$61</definedName>
    <definedName name="M_F">'Données'!#REF!</definedName>
    <definedName name="NAIS.">'Données'!#REF!</definedName>
    <definedName name="NbCollet">#REF!</definedName>
    <definedName name="NOM">'Données'!#REF!</definedName>
    <definedName name="nombreLevers">'Données'!#REF!</definedName>
    <definedName name="P.C.">'Données'!#REF!</definedName>
    <definedName name="PeséeGroupFilter">'Données'!#REF!</definedName>
    <definedName name="PRÉNOM">'Données'!#REF!</definedName>
    <definedName name="progr.">'Données'!#REF!</definedName>
    <definedName name="requestedCJ">'Données'!$T:$T</definedName>
    <definedName name="StartGroupFilter">'Données'!#REF!</definedName>
    <definedName name="TAS">'Données'!#REF!</definedName>
    <definedName name="tirage">'Données'!#REF!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<sst xmlns="http://schemas.openxmlformats.org/spreadsheetml/2006/main" count="268" uniqueCount="195">
  <si>
    <t>SITE :</t>
  </si>
  <si>
    <t>DATE :</t>
  </si>
  <si>
    <t>Total</t>
  </si>
  <si>
    <t>Sinclair</t>
  </si>
  <si>
    <t>CAT.</t>
  </si>
  <si>
    <t xml:space="preserve"> </t>
  </si>
  <si>
    <t>COMPETITION :</t>
  </si>
  <si>
    <t>CITY :</t>
  </si>
  <si>
    <t>ORGANIZER :</t>
  </si>
  <si>
    <t>SNATCH</t>
  </si>
  <si>
    <t>CLEAN &amp; JERK</t>
  </si>
  <si>
    <t>Best</t>
  </si>
  <si>
    <t>Snatch</t>
  </si>
  <si>
    <t>C &amp; J</t>
  </si>
  <si>
    <t>RANK</t>
  </si>
  <si>
    <t>B.W.</t>
  </si>
  <si>
    <t>Last Name</t>
  </si>
  <si>
    <t>First Name</t>
  </si>
  <si>
    <t>Draw</t>
  </si>
  <si>
    <t>Memb.</t>
  </si>
  <si>
    <t>Timekeeper</t>
  </si>
  <si>
    <t>Ref 3</t>
  </si>
  <si>
    <t>Ref 2</t>
  </si>
  <si>
    <t>Ref 1</t>
  </si>
  <si>
    <t>Announcer</t>
  </si>
  <si>
    <t>Marshall</t>
  </si>
  <si>
    <t>#</t>
  </si>
  <si>
    <t>Tech. Controller</t>
  </si>
  <si>
    <t>Birth Date</t>
  </si>
  <si>
    <t>Jury</t>
  </si>
  <si>
    <t>Team</t>
  </si>
  <si>
    <t>USAW</t>
  </si>
  <si>
    <t>2018 LBH Classic</t>
  </si>
  <si>
    <t>Colorado Springs, CO</t>
  </si>
  <si>
    <t>Lost Battalion Hall</t>
  </si>
  <si>
    <t>Rego park, NY</t>
  </si>
  <si>
    <t>weightlifting.teamusa.org</t>
  </si>
  <si>
    <t>Jeff Scott</t>
  </si>
  <si>
    <t>usaw@weightlifting.teamusa.org</t>
  </si>
  <si>
    <t/>
  </si>
  <si>
    <t>1036266</t>
  </si>
  <si>
    <t>REESMAN</t>
  </si>
  <si>
    <t>Linda</t>
  </si>
  <si>
    <t>59</t>
  </si>
  <si>
    <t>TWA</t>
  </si>
  <si>
    <t>1040129</t>
  </si>
  <si>
    <t>ZIMLIN</t>
  </si>
  <si>
    <t>Olga</t>
  </si>
  <si>
    <t>76</t>
  </si>
  <si>
    <t>UNA</t>
  </si>
  <si>
    <t>185787</t>
  </si>
  <si>
    <t>LADAO</t>
  </si>
  <si>
    <t>Stella</t>
  </si>
  <si>
    <t>1028207</t>
  </si>
  <si>
    <t>MARQUEZ</t>
  </si>
  <si>
    <t>Sonia</t>
  </si>
  <si>
    <t>CKW</t>
  </si>
  <si>
    <t>1035800</t>
  </si>
  <si>
    <t>RIVERA</t>
  </si>
  <si>
    <t>Cassandra</t>
  </si>
  <si>
    <t>64</t>
  </si>
  <si>
    <t>1002175</t>
  </si>
  <si>
    <t>MORGAN</t>
  </si>
  <si>
    <t>Desiree</t>
  </si>
  <si>
    <t>55</t>
  </si>
  <si>
    <t>HBC</t>
  </si>
  <si>
    <t>1033974</t>
  </si>
  <si>
    <t>MCGUFFEY</t>
  </si>
  <si>
    <t>Kristiana</t>
  </si>
  <si>
    <t>TMS</t>
  </si>
  <si>
    <t>1031323</t>
  </si>
  <si>
    <t>BLOMQUIST</t>
  </si>
  <si>
    <t>Alyssa</t>
  </si>
  <si>
    <t>71</t>
  </si>
  <si>
    <t>1039438</t>
  </si>
  <si>
    <t>ANDERSON</t>
  </si>
  <si>
    <t>Jessica</t>
  </si>
  <si>
    <t>1022948</t>
  </si>
  <si>
    <t>DE SANNO</t>
  </si>
  <si>
    <t>Christine</t>
  </si>
  <si>
    <t>87</t>
  </si>
  <si>
    <t>NLW</t>
  </si>
  <si>
    <t>1033422</t>
  </si>
  <si>
    <t>KAJIHARA</t>
  </si>
  <si>
    <t>Lyn</t>
  </si>
  <si>
    <t>LIW</t>
  </si>
  <si>
    <t>1021041</t>
  </si>
  <si>
    <t>FASONE</t>
  </si>
  <si>
    <t>Sophia</t>
  </si>
  <si>
    <t>1039258</t>
  </si>
  <si>
    <t>BLACK</t>
  </si>
  <si>
    <t>Nia</t>
  </si>
  <si>
    <t>138740</t>
  </si>
  <si>
    <t>DUNNE</t>
  </si>
  <si>
    <t>Gerard</t>
  </si>
  <si>
    <t>73</t>
  </si>
  <si>
    <t>LBH</t>
  </si>
  <si>
    <t>1033821</t>
  </si>
  <si>
    <t>MCGURN</t>
  </si>
  <si>
    <t>Bryan</t>
  </si>
  <si>
    <t>89</t>
  </si>
  <si>
    <t>CJW</t>
  </si>
  <si>
    <t>179018</t>
  </si>
  <si>
    <t>KOSTAS</t>
  </si>
  <si>
    <t>Paul</t>
  </si>
  <si>
    <t>1033640</t>
  </si>
  <si>
    <t>TRONCHETTI PROVERA</t>
  </si>
  <si>
    <t>Sebastiano</t>
  </si>
  <si>
    <t>1018997</t>
  </si>
  <si>
    <t>SIRAJ</t>
  </si>
  <si>
    <t>Mohammed</t>
  </si>
  <si>
    <t>61</t>
  </si>
  <si>
    <t>1036289</t>
  </si>
  <si>
    <t>FUERTES</t>
  </si>
  <si>
    <t>Michael</t>
  </si>
  <si>
    <t>1003812</t>
  </si>
  <si>
    <t>DE FREITAS</t>
  </si>
  <si>
    <t>Nicholas</t>
  </si>
  <si>
    <t>J2F</t>
  </si>
  <si>
    <t>1031545</t>
  </si>
  <si>
    <t>TIZHOOSH</t>
  </si>
  <si>
    <t>Naser</t>
  </si>
  <si>
    <t>212734</t>
  </si>
  <si>
    <t>ROLDAN</t>
  </si>
  <si>
    <t>Raymond</t>
  </si>
  <si>
    <t>JDI</t>
  </si>
  <si>
    <t>1039836</t>
  </si>
  <si>
    <t>POLERA</t>
  </si>
  <si>
    <t>Brett</t>
  </si>
  <si>
    <t>1038789</t>
  </si>
  <si>
    <t>TIRONSAKKUL</t>
  </si>
  <si>
    <t>Tham</t>
  </si>
  <si>
    <t>81</t>
  </si>
  <si>
    <t>194608</t>
  </si>
  <si>
    <t>HAMIN-GILLIAM</t>
  </si>
  <si>
    <t>Junaid</t>
  </si>
  <si>
    <t>1023047</t>
  </si>
  <si>
    <t>NGUYEN</t>
  </si>
  <si>
    <t>Sean</t>
  </si>
  <si>
    <t>1003497</t>
  </si>
  <si>
    <t>ERKKILA</t>
  </si>
  <si>
    <t>Erik</t>
  </si>
  <si>
    <t>214482</t>
  </si>
  <si>
    <t>SMITH</t>
  </si>
  <si>
    <t>Jarred</t>
  </si>
  <si>
    <t>PBC</t>
  </si>
  <si>
    <t>222203</t>
  </si>
  <si>
    <t>MADDEN</t>
  </si>
  <si>
    <t>Alexander</t>
  </si>
  <si>
    <t>1030698</t>
  </si>
  <si>
    <t>O'GILVIE</t>
  </si>
  <si>
    <t>Kadeem</t>
  </si>
  <si>
    <t>201068</t>
  </si>
  <si>
    <t>HAHN</t>
  </si>
  <si>
    <t>Logan</t>
  </si>
  <si>
    <t>200899</t>
  </si>
  <si>
    <t>LEMFADLI</t>
  </si>
  <si>
    <t>Mohamed</t>
  </si>
  <si>
    <t>1004707</t>
  </si>
  <si>
    <t>POLACEK</t>
  </si>
  <si>
    <t>109</t>
  </si>
  <si>
    <t>212503</t>
  </si>
  <si>
    <t>GUARDADO</t>
  </si>
  <si>
    <t>Daniel</t>
  </si>
  <si>
    <t>&gt;109</t>
  </si>
  <si>
    <t>SINGH</t>
  </si>
  <si>
    <t>Hardeep</t>
  </si>
  <si>
    <t>1036655</t>
  </si>
  <si>
    <t>ZHONG</t>
  </si>
  <si>
    <t>Benjamin</t>
  </si>
  <si>
    <t>1033808</t>
  </si>
  <si>
    <t>COHEN</t>
  </si>
  <si>
    <t>1032367</t>
  </si>
  <si>
    <t>BRINKWORTH</t>
  </si>
  <si>
    <t>John</t>
  </si>
  <si>
    <t>1032153</t>
  </si>
  <si>
    <t>ATENCO</t>
  </si>
  <si>
    <t>Anselmo</t>
  </si>
  <si>
    <t>1023156</t>
  </si>
  <si>
    <t>SENATE</t>
  </si>
  <si>
    <t>Jacob</t>
  </si>
  <si>
    <t>96</t>
  </si>
  <si>
    <t>1039165</t>
  </si>
  <si>
    <t>SCHAFFZIN</t>
  </si>
  <si>
    <t>BSC</t>
  </si>
  <si>
    <t>1027209</t>
  </si>
  <si>
    <t>ZELAYA</t>
  </si>
  <si>
    <t>Jonathan</t>
  </si>
  <si>
    <t>1028222</t>
  </si>
  <si>
    <t>BOTTIGLIERI</t>
  </si>
  <si>
    <t>219265</t>
  </si>
  <si>
    <t>MINTZ</t>
  </si>
  <si>
    <t>Larry</t>
  </si>
  <si>
    <t>155187</t>
  </si>
  <si>
    <t>Andrew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</si>
</sst>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dd/mm/yyyy"/>
    <numFmt numFmtId="181" formatCode="0.0;;"/>
    <numFmt numFmtId="182" formatCode="_ * #,##0_)\ _$_ ;_ * \(#,##0&quot;) &quot;_$_ ;_ * \-??_)\ _$_ ;_ @_ "/>
    <numFmt numFmtId="183" formatCode="_-#,##0;[Red]\(#,##0\);\-"/>
    <numFmt numFmtId="184" formatCode="0.0"/>
    <numFmt numFmtId="185" formatCode="_-#,##0.0;[Red]\(#,##0.0\);\-"/>
    <numFmt numFmtId="186" formatCode="[$-1009]mmmm\ d\,\ yyyy"/>
    <numFmt numFmtId="187" formatCode="0;\(0\)"/>
    <numFmt numFmtId="188" formatCode="#,##0.000;[Red]#,##0.000"/>
    <numFmt numFmtId="189" formatCode="_-#,##0.000;[Red]\(#,##0.000\);\-"/>
    <numFmt numFmtId="190" formatCode="0;\(0\);\-"/>
    <numFmt numFmtId="191" formatCode="0.00;\(0\);\-"/>
    <numFmt numFmtId="192" formatCode="0.000"/>
    <numFmt numFmtId="193" formatCode="0.000;;\-"/>
    <numFmt numFmtId="194" formatCode="0;\-;\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11"/>
      <name val="Century Schoolbook"/>
      <family val="1"/>
    </font>
    <font>
      <b/>
      <sz val="7"/>
      <name val="Century Schoolbook"/>
      <family val="1"/>
    </font>
    <font>
      <sz val="10"/>
      <name val="Century Schoolbook"/>
      <family val="1"/>
    </font>
    <font>
      <b/>
      <sz val="10"/>
      <name val="Arial"/>
      <family val="2"/>
    </font>
    <font>
      <sz val="12"/>
      <name val="Century Schoolbook"/>
      <family val="1"/>
    </font>
    <font>
      <sz val="11"/>
      <name val="Century Schoolbook"/>
      <family val="1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Century Schoolbook"/>
      <family val="1"/>
    </font>
    <font>
      <sz val="11"/>
      <name val="Arial"/>
      <family val="2"/>
    </font>
    <font>
      <sz val="12"/>
      <color indexed="9"/>
      <name val="Century Schoolbook"/>
      <family val="1"/>
    </font>
    <font>
      <b/>
      <sz val="12"/>
      <name val="Century Schoolbook"/>
      <family val="1"/>
    </font>
    <font>
      <b/>
      <sz val="7"/>
      <name val="Arial"/>
      <family val="2"/>
    </font>
    <font>
      <b/>
      <sz val="8"/>
      <name val="Arial"/>
      <family val="2"/>
    </font>
    <font>
      <sz val="11"/>
      <name val="Courier New"/>
      <family val="3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3" borderId="0" applyNumberFormat="0" applyBorder="0" applyAlignment="0" applyProtection="0"/>
    <xf numFmtId="0" fontId="4" fillId="20" borderId="1" applyNumberFormat="0" applyAlignment="0" applyProtection="0"/>
    <xf numFmtId="0" fontId="2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7" borderId="1" applyNumberFormat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0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6" borderId="7" applyNumberForma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5" fillId="0" borderId="12" xfId="0" applyFont="1" applyBorder="1" applyAlignment="1" applyProtection="1">
      <alignment/>
      <protection locked="0"/>
    </xf>
    <xf numFmtId="0" fontId="26" fillId="0" borderId="12" xfId="0" applyFont="1" applyBorder="1" applyAlignment="1">
      <alignment horizontal="left"/>
    </xf>
    <xf numFmtId="1" fontId="0" fillId="0" borderId="12" xfId="0" applyNumberFormat="1" applyBorder="1" applyAlignment="1" applyProtection="1">
      <alignment horizontal="center"/>
      <protection/>
    </xf>
    <xf numFmtId="0" fontId="27" fillId="0" borderId="12" xfId="0" applyFont="1" applyBorder="1" applyAlignment="1">
      <alignment horizontal="left"/>
    </xf>
    <xf numFmtId="0" fontId="27" fillId="0" borderId="12" xfId="0" applyFont="1" applyBorder="1" applyAlignment="1" applyProtection="1">
      <alignment horizontal="left"/>
      <protection/>
    </xf>
    <xf numFmtId="0" fontId="26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6" fillId="0" borderId="13" xfId="0" applyFont="1" applyBorder="1" applyAlignment="1">
      <alignment horizontal="left"/>
    </xf>
    <xf numFmtId="1" fontId="27" fillId="0" borderId="12" xfId="0" applyNumberFormat="1" applyFont="1" applyBorder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4" fillId="0" borderId="0" xfId="0" applyFont="1" applyBorder="1" applyAlignment="1" applyProtection="1">
      <alignment horizontal="right"/>
      <protection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/>
    </xf>
    <xf numFmtId="182" fontId="0" fillId="0" borderId="0" xfId="0" applyNumberFormat="1" applyAlignment="1">
      <alignment/>
    </xf>
    <xf numFmtId="181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" fontId="31" fillId="0" borderId="14" xfId="0" applyNumberFormat="1" applyFont="1" applyFill="1" applyBorder="1" applyAlignment="1" applyProtection="1">
      <alignment horizontal="center" vertical="center" wrapText="1"/>
      <protection/>
    </xf>
    <xf numFmtId="49" fontId="31" fillId="0" borderId="14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193" fontId="3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5" fillId="0" borderId="0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/>
      <protection/>
    </xf>
    <xf numFmtId="0" fontId="35" fillId="0" borderId="11" xfId="0" applyFont="1" applyBorder="1" applyAlignment="1">
      <alignment/>
    </xf>
    <xf numFmtId="0" fontId="0" fillId="0" borderId="0" xfId="0" applyBorder="1" applyAlignment="1">
      <alignment/>
    </xf>
    <xf numFmtId="2" fontId="31" fillId="0" borderId="17" xfId="0" applyNumberFormat="1" applyFont="1" applyFill="1" applyBorder="1" applyAlignment="1" applyProtection="1">
      <alignment horizontal="right" vertical="center"/>
      <protection locked="0"/>
    </xf>
    <xf numFmtId="49" fontId="36" fillId="0" borderId="18" xfId="0" applyNumberFormat="1" applyFont="1" applyFill="1" applyBorder="1" applyAlignment="1" applyProtection="1">
      <alignment horizontal="center" vertical="center"/>
      <protection/>
    </xf>
    <xf numFmtId="190" fontId="31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94" fontId="31" fillId="0" borderId="2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right" wrapText="1"/>
    </xf>
    <xf numFmtId="0" fontId="0" fillId="0" borderId="21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0" fillId="0" borderId="22" xfId="0" applyBorder="1" applyAlignment="1" applyProtection="1">
      <alignment/>
      <protection/>
    </xf>
    <xf numFmtId="0" fontId="33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56" applyNumberFormat="1" applyFill="1" applyBorder="1" applyAlignment="1" applyProtection="1">
      <alignment horizontal="left"/>
      <protection/>
    </xf>
    <xf numFmtId="0" fontId="3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49" fontId="31" fillId="0" borderId="23" xfId="0" applyNumberFormat="1" applyFont="1" applyFill="1" applyBorder="1" applyAlignment="1" applyProtection="1">
      <alignment horizontal="left" vertical="center"/>
      <protection locked="0"/>
    </xf>
    <xf numFmtId="14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49" fontId="31" fillId="0" borderId="18" xfId="0" applyNumberFormat="1" applyFont="1" applyFill="1" applyBorder="1" applyAlignment="1" applyProtection="1">
      <alignment horizontal="left" vertical="center"/>
      <protection locked="0"/>
    </xf>
    <xf numFmtId="0" fontId="31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/>
    </xf>
    <xf numFmtId="0" fontId="31" fillId="0" borderId="21" xfId="0" applyNumberFormat="1" applyFont="1" applyFill="1" applyBorder="1" applyAlignment="1" applyProtection="1">
      <alignment horizontal="center" vertical="center"/>
      <protection/>
    </xf>
    <xf numFmtId="1" fontId="31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37" fillId="0" borderId="0" xfId="0" applyFont="1" applyBorder="1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e 1" xfId="46"/>
    <cellStyle name="Emphase 2" xfId="47"/>
    <cellStyle name="Emphase 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en hypertexte 2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itre 1" xfId="67"/>
    <cellStyle name="Titre 1 1" xfId="68"/>
    <cellStyle name="Titre 1 1 1" xfId="69"/>
    <cellStyle name="Titre de la feuille" xfId="70"/>
    <cellStyle name="Total" xfId="71"/>
    <cellStyle name="Warning Text" xfId="72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FF40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D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2"/>
  <sheetViews>
    <sheetView showGridLines="0" tabSelected="1" zoomScale="90" zoomScaleNormal="90" zoomScalePageLayoutView="0" workbookViewId="0" topLeftCell="A31">
      <selection activeCell="A42" sqref="A42"/>
    </sheetView>
  </sheetViews>
  <sheetFormatPr defaultColWidth="11.421875" defaultRowHeight="12.75"/>
  <cols>
    <col min="1" max="1" width="21.421875" style="0" customWidth="1"/>
    <col min="2" max="2" width="5.421875" style="1" customWidth="1"/>
    <col min="3" max="3" width="5.28125" style="0" customWidth="1"/>
    <col min="4" max="4" width="24.140625" style="0" customWidth="1"/>
    <col min="5" max="5" width="22.7109375" style="0" hidden="1" customWidth="1"/>
    <col min="6" max="6" width="20.28125" style="0" hidden="1" customWidth="1"/>
    <col min="7" max="7" width="24.8515625" style="0" hidden="1" customWidth="1"/>
    <col min="8" max="8" width="8.57421875" style="2" customWidth="1"/>
    <col min="9" max="9" width="7.28125" style="1" bestFit="1" customWidth="1"/>
    <col min="10" max="10" width="10.28125" style="3" customWidth="1"/>
    <col min="11" max="11" width="10.57421875" style="1" customWidth="1"/>
    <col min="12" max="14" width="7.7109375" style="1" customWidth="1"/>
    <col min="15" max="15" width="7.7109375" style="0" customWidth="1"/>
    <col min="16" max="16" width="7.7109375" style="4" customWidth="1"/>
    <col min="17" max="19" width="7.7109375" style="1" customWidth="1"/>
    <col min="20" max="20" width="7.7109375" style="0" customWidth="1"/>
    <col min="21" max="21" width="8.421875" style="2" customWidth="1"/>
    <col min="22" max="22" width="8.140625" style="2" customWidth="1"/>
    <col min="23" max="24" width="10.140625" style="1" customWidth="1"/>
    <col min="25" max="25" width="8.140625" style="2" hidden="1" customWidth="1"/>
    <col min="26" max="26" width="0.9921875" style="5" customWidth="1"/>
  </cols>
  <sheetData>
    <row r="1" spans="1:26" ht="15">
      <c r="A1" s="6" t="s">
        <v>31</v>
      </c>
      <c r="B1" s="9"/>
      <c r="C1" s="7"/>
      <c r="D1" s="7"/>
      <c r="E1" s="7"/>
      <c r="F1" s="7"/>
      <c r="G1" s="8"/>
      <c r="H1" s="110"/>
      <c r="I1" s="99"/>
      <c r="K1" s="10" t="s">
        <v>6</v>
      </c>
      <c r="L1" s="11" t="s">
        <v>32</v>
      </c>
      <c r="M1" s="12"/>
      <c r="N1" s="13"/>
      <c r="O1" s="14"/>
      <c r="P1" s="14"/>
      <c r="Q1" s="14"/>
      <c r="R1" s="12"/>
      <c r="S1" s="15"/>
      <c r="T1" s="16"/>
      <c r="U1" s="12"/>
      <c r="V1" s="12"/>
      <c r="W1" s="97"/>
      <c r="Y1" s="61"/>
      <c r="Z1"/>
    </row>
    <row r="2" spans="1:26" ht="19.5" customHeight="1">
      <c r="A2" s="107" t="s">
        <v>33</v>
      </c>
      <c r="B2" s="19"/>
      <c r="C2" s="17"/>
      <c r="D2" s="17"/>
      <c r="E2" s="18"/>
      <c r="F2" s="18"/>
      <c r="K2" s="22" t="s">
        <v>0</v>
      </c>
      <c r="L2" s="85" t="s">
        <v>34</v>
      </c>
      <c r="M2" s="23"/>
      <c r="N2" s="24"/>
      <c r="O2" s="14"/>
      <c r="P2" s="25"/>
      <c r="Q2" s="26"/>
      <c r="R2" s="27"/>
      <c r="S2" s="28" t="s">
        <v>7</v>
      </c>
      <c r="T2" s="98" t="s">
        <v>35</v>
      </c>
      <c r="U2" s="103"/>
      <c r="V2" s="103"/>
      <c r="W2" s="99"/>
      <c r="Y2" s="61"/>
      <c r="Z2"/>
    </row>
    <row r="3" spans="1:26" ht="19.5" customHeight="1">
      <c r="A3" s="108" t="s">
        <v>36</v>
      </c>
      <c r="B3" s="30"/>
      <c r="C3" s="18"/>
      <c r="D3" s="18"/>
      <c r="E3" s="18"/>
      <c r="F3" s="18"/>
      <c r="K3" s="22" t="s">
        <v>1</v>
      </c>
      <c r="L3" s="125">
        <v>43547.00067129629</v>
      </c>
      <c r="M3" s="125"/>
      <c r="N3" s="125"/>
      <c r="O3" s="125"/>
      <c r="P3" s="125"/>
      <c r="Q3" s="31"/>
      <c r="R3" s="32"/>
      <c r="S3" s="28" t="s">
        <v>8</v>
      </c>
      <c r="T3" s="104" t="s">
        <v>37</v>
      </c>
      <c r="U3" s="105"/>
      <c r="V3" s="105"/>
      <c r="W3" s="106"/>
      <c r="Y3" s="61"/>
      <c r="Z3"/>
    </row>
    <row r="4" spans="1:26" ht="19.5" customHeight="1">
      <c r="A4" s="108" t="s">
        <v>38</v>
      </c>
      <c r="B4" s="108"/>
      <c r="C4" s="109"/>
      <c r="D4" s="109"/>
      <c r="E4" s="29"/>
      <c r="F4" s="29"/>
      <c r="K4" s="79" t="s">
        <v>39</v>
      </c>
      <c r="L4" s="79" t="s">
        <v>39</v>
      </c>
      <c r="M4" s="100"/>
      <c r="N4" s="101"/>
      <c r="O4" s="102"/>
      <c r="P4" s="102"/>
      <c r="R4"/>
      <c r="S4" s="79" t="s">
        <v>39</v>
      </c>
      <c r="T4" s="79" t="s">
        <v>39</v>
      </c>
      <c r="U4" s="99"/>
      <c r="V4" s="99"/>
      <c r="Y4" s="61"/>
      <c r="Z4"/>
    </row>
    <row r="5" spans="25:26" ht="6" customHeight="1">
      <c r="Y5" s="61"/>
      <c r="Z5"/>
    </row>
    <row r="6" spans="1:24" s="40" customFormat="1" ht="15" customHeight="1">
      <c r="A6" s="33"/>
      <c r="B6" s="35"/>
      <c r="C6" s="34"/>
      <c r="D6" s="34"/>
      <c r="H6" s="36"/>
      <c r="I6" s="33"/>
      <c r="J6" s="37"/>
      <c r="K6" s="33"/>
      <c r="L6" s="122" t="s">
        <v>9</v>
      </c>
      <c r="M6" s="123"/>
      <c r="N6" s="124"/>
      <c r="O6" s="87" t="s">
        <v>11</v>
      </c>
      <c r="P6" s="122" t="s">
        <v>10</v>
      </c>
      <c r="Q6" s="123"/>
      <c r="R6" s="124"/>
      <c r="S6" s="89" t="s">
        <v>11</v>
      </c>
      <c r="T6" s="39" t="s">
        <v>2</v>
      </c>
      <c r="U6" s="33"/>
      <c r="X6" s="35"/>
    </row>
    <row r="7" spans="1:22" s="35" customFormat="1" ht="15" customHeight="1">
      <c r="A7" s="86" t="s">
        <v>19</v>
      </c>
      <c r="B7" s="38" t="s">
        <v>26</v>
      </c>
      <c r="C7" s="86" t="s">
        <v>18</v>
      </c>
      <c r="D7" s="93"/>
      <c r="E7" s="93" t="s">
        <v>16</v>
      </c>
      <c r="F7" s="115" t="s">
        <v>17</v>
      </c>
      <c r="G7" s="111"/>
      <c r="H7" s="41" t="s">
        <v>4</v>
      </c>
      <c r="I7" s="86" t="s">
        <v>15</v>
      </c>
      <c r="J7" s="59" t="s">
        <v>30</v>
      </c>
      <c r="K7" s="38" t="s">
        <v>28</v>
      </c>
      <c r="L7" s="38">
        <v>1</v>
      </c>
      <c r="M7" s="38">
        <v>2</v>
      </c>
      <c r="N7" s="38">
        <v>3</v>
      </c>
      <c r="O7" s="88" t="s">
        <v>12</v>
      </c>
      <c r="P7" s="38">
        <v>1</v>
      </c>
      <c r="Q7" s="38">
        <v>2</v>
      </c>
      <c r="R7" s="38">
        <v>3</v>
      </c>
      <c r="S7" s="90" t="s">
        <v>13</v>
      </c>
      <c r="T7" s="42"/>
      <c r="U7" s="93" t="s">
        <v>14</v>
      </c>
      <c r="V7" s="94" t="s">
        <v>3</v>
      </c>
    </row>
    <row r="8" spans="1:23" ht="21" customHeight="1">
      <c r="A8" s="64" t="s">
        <v>40</v>
      </c>
      <c r="B8" s="64">
        <v>1</v>
      </c>
      <c r="C8" s="64">
        <v>50</v>
      </c>
      <c r="D8" s="120" t="str">
        <f>CONCATENATE(F8," ",E8)</f>
        <v>Linda REESMAN</v>
      </c>
      <c r="E8" s="114" t="s">
        <v>41</v>
      </c>
      <c r="F8" s="116" t="s">
        <v>42</v>
      </c>
      <c r="G8" s="112"/>
      <c r="H8" s="81" t="s">
        <v>43</v>
      </c>
      <c r="I8" s="80">
        <v>57.8</v>
      </c>
      <c r="J8" s="65" t="s">
        <v>44</v>
      </c>
      <c r="K8" s="113">
        <v>18455</v>
      </c>
      <c r="L8" s="117">
        <v>20</v>
      </c>
      <c r="M8" s="117">
        <v>23</v>
      </c>
      <c r="N8" s="117">
        <v>-25</v>
      </c>
      <c r="O8" s="118">
        <v>23</v>
      </c>
      <c r="P8" s="117">
        <v>25</v>
      </c>
      <c r="Q8" s="117">
        <v>30</v>
      </c>
      <c r="R8" s="117">
        <v>-32</v>
      </c>
      <c r="S8" s="119">
        <v>30</v>
      </c>
      <c r="T8" s="82">
        <v>53</v>
      </c>
      <c r="U8" s="91">
        <v>1</v>
      </c>
      <c r="V8" s="68">
        <v>73.37386311161747</v>
      </c>
      <c r="W8" s="66"/>
    </row>
    <row r="9" spans="1:23" s="67" customFormat="1" ht="21" customHeight="1">
      <c r="A9" s="64" t="s">
        <v>45</v>
      </c>
      <c r="B9" s="64">
        <v>1</v>
      </c>
      <c r="C9" s="64">
        <v>34</v>
      </c>
      <c r="D9" s="120" t="str">
        <f aca="true" t="shared" si="0" ref="D9:D52">CONCATENATE(F9," ",E9)</f>
        <v>Olga ZIMLIN</v>
      </c>
      <c r="E9" s="114" t="s">
        <v>46</v>
      </c>
      <c r="F9" s="116" t="s">
        <v>47</v>
      </c>
      <c r="G9" s="112"/>
      <c r="H9" s="81" t="s">
        <v>48</v>
      </c>
      <c r="I9" s="80">
        <v>73.4</v>
      </c>
      <c r="J9" s="65" t="s">
        <v>49</v>
      </c>
      <c r="K9" s="113">
        <v>21884</v>
      </c>
      <c r="L9" s="117">
        <v>25</v>
      </c>
      <c r="M9" s="117">
        <v>29</v>
      </c>
      <c r="N9" s="117">
        <v>32</v>
      </c>
      <c r="O9" s="118">
        <v>32</v>
      </c>
      <c r="P9" s="117">
        <v>35</v>
      </c>
      <c r="Q9" s="117">
        <v>37</v>
      </c>
      <c r="R9" s="117">
        <v>40</v>
      </c>
      <c r="S9" s="119">
        <v>40</v>
      </c>
      <c r="T9" s="82">
        <v>72</v>
      </c>
      <c r="U9" s="91">
        <v>1</v>
      </c>
      <c r="V9" s="68">
        <v>86.6941408334333</v>
      </c>
      <c r="W9" s="66"/>
    </row>
    <row r="10" spans="1:23" ht="21" customHeight="1">
      <c r="A10" s="64" t="s">
        <v>50</v>
      </c>
      <c r="B10" s="64">
        <v>2</v>
      </c>
      <c r="C10" s="64">
        <v>22</v>
      </c>
      <c r="D10" s="120" t="str">
        <f t="shared" si="0"/>
        <v>Stella LADAO</v>
      </c>
      <c r="E10" s="114" t="s">
        <v>51</v>
      </c>
      <c r="F10" s="116" t="s">
        <v>52</v>
      </c>
      <c r="G10" s="112"/>
      <c r="H10" s="81" t="s">
        <v>43</v>
      </c>
      <c r="I10" s="80">
        <v>59</v>
      </c>
      <c r="J10" s="65" t="s">
        <v>49</v>
      </c>
      <c r="K10" s="113">
        <v>26244</v>
      </c>
      <c r="L10" s="117">
        <v>60</v>
      </c>
      <c r="M10" s="117">
        <v>63</v>
      </c>
      <c r="N10" s="117">
        <v>68</v>
      </c>
      <c r="O10" s="118">
        <v>68</v>
      </c>
      <c r="P10" s="117">
        <v>70</v>
      </c>
      <c r="Q10" s="117">
        <v>80</v>
      </c>
      <c r="R10" s="117">
        <v>85</v>
      </c>
      <c r="S10" s="119">
        <v>85</v>
      </c>
      <c r="T10" s="82">
        <v>153</v>
      </c>
      <c r="U10" s="91">
        <v>1</v>
      </c>
      <c r="V10" s="68">
        <v>208.96878499208364</v>
      </c>
      <c r="W10" s="66"/>
    </row>
    <row r="11" spans="1:23" s="49" customFormat="1" ht="21" customHeight="1">
      <c r="A11" s="64" t="s">
        <v>53</v>
      </c>
      <c r="B11" s="64">
        <v>3</v>
      </c>
      <c r="C11" s="64">
        <v>15</v>
      </c>
      <c r="D11" s="120" t="str">
        <f t="shared" si="0"/>
        <v>Sonia MARQUEZ</v>
      </c>
      <c r="E11" s="114" t="s">
        <v>54</v>
      </c>
      <c r="F11" s="116" t="s">
        <v>55</v>
      </c>
      <c r="G11" s="112"/>
      <c r="H11" s="81" t="s">
        <v>43</v>
      </c>
      <c r="I11" s="80">
        <v>55.7</v>
      </c>
      <c r="J11" s="65" t="s">
        <v>56</v>
      </c>
      <c r="K11" s="113">
        <v>29799</v>
      </c>
      <c r="L11" s="117">
        <v>31</v>
      </c>
      <c r="M11" s="117">
        <v>34</v>
      </c>
      <c r="N11" s="117">
        <v>-36</v>
      </c>
      <c r="O11" s="118">
        <v>34</v>
      </c>
      <c r="P11" s="117">
        <v>42</v>
      </c>
      <c r="Q11" s="117">
        <v>45</v>
      </c>
      <c r="R11" s="117">
        <v>-48</v>
      </c>
      <c r="S11" s="119">
        <v>45</v>
      </c>
      <c r="T11" s="82">
        <v>79</v>
      </c>
      <c r="U11" s="91">
        <v>1</v>
      </c>
      <c r="V11" s="68">
        <v>112.14743691448264</v>
      </c>
      <c r="W11" s="66"/>
    </row>
    <row r="12" spans="1:23" s="40" customFormat="1" ht="21" customHeight="1">
      <c r="A12" s="64" t="s">
        <v>57</v>
      </c>
      <c r="B12" s="64">
        <v>2</v>
      </c>
      <c r="C12" s="64">
        <v>40</v>
      </c>
      <c r="D12" s="120" t="str">
        <f t="shared" si="0"/>
        <v>Cassandra RIVERA</v>
      </c>
      <c r="E12" s="114" t="s">
        <v>58</v>
      </c>
      <c r="F12" s="116" t="s">
        <v>59</v>
      </c>
      <c r="G12" s="112"/>
      <c r="H12" s="81" t="s">
        <v>60</v>
      </c>
      <c r="I12" s="80">
        <v>63.1</v>
      </c>
      <c r="J12" s="65" t="s">
        <v>49</v>
      </c>
      <c r="K12" s="113">
        <v>30621</v>
      </c>
      <c r="L12" s="117">
        <v>42</v>
      </c>
      <c r="M12" s="117">
        <v>46</v>
      </c>
      <c r="N12" s="117">
        <v>-53</v>
      </c>
      <c r="O12" s="118">
        <v>46</v>
      </c>
      <c r="P12" s="117">
        <v>56</v>
      </c>
      <c r="Q12" s="117">
        <v>61</v>
      </c>
      <c r="R12" s="117">
        <v>67</v>
      </c>
      <c r="S12" s="119">
        <v>67</v>
      </c>
      <c r="T12" s="82">
        <v>113</v>
      </c>
      <c r="U12" s="91">
        <v>1</v>
      </c>
      <c r="V12" s="68">
        <v>147.95497060150797</v>
      </c>
      <c r="W12" s="66"/>
    </row>
    <row r="13" spans="1:23" s="57" customFormat="1" ht="21" customHeight="1">
      <c r="A13" s="64" t="s">
        <v>61</v>
      </c>
      <c r="B13" s="64">
        <v>4</v>
      </c>
      <c r="C13" s="64">
        <v>5</v>
      </c>
      <c r="D13" s="120" t="str">
        <f t="shared" si="0"/>
        <v>Desiree MORGAN</v>
      </c>
      <c r="E13" s="114" t="s">
        <v>62</v>
      </c>
      <c r="F13" s="116" t="s">
        <v>63</v>
      </c>
      <c r="G13" s="112"/>
      <c r="H13" s="81" t="s">
        <v>64</v>
      </c>
      <c r="I13" s="80">
        <v>54.8</v>
      </c>
      <c r="J13" s="65" t="s">
        <v>65</v>
      </c>
      <c r="K13" s="113">
        <v>32259</v>
      </c>
      <c r="L13" s="117">
        <v>50</v>
      </c>
      <c r="M13" s="117">
        <v>54</v>
      </c>
      <c r="N13" s="117">
        <v>58</v>
      </c>
      <c r="O13" s="118">
        <v>58</v>
      </c>
      <c r="P13" s="117">
        <v>65</v>
      </c>
      <c r="Q13" s="117">
        <v>70</v>
      </c>
      <c r="R13" s="117">
        <v>-76</v>
      </c>
      <c r="S13" s="119">
        <v>70</v>
      </c>
      <c r="T13" s="82">
        <v>128</v>
      </c>
      <c r="U13" s="91">
        <v>1</v>
      </c>
      <c r="V13" s="68">
        <v>183.77943664545143</v>
      </c>
      <c r="W13" s="66"/>
    </row>
    <row r="14" spans="1:23" s="40" customFormat="1" ht="21" customHeight="1">
      <c r="A14" s="64" t="s">
        <v>66</v>
      </c>
      <c r="B14" s="64">
        <v>3</v>
      </c>
      <c r="C14" s="64">
        <v>7</v>
      </c>
      <c r="D14" s="120" t="str">
        <f t="shared" si="0"/>
        <v>Kristiana MCGUFFEY</v>
      </c>
      <c r="E14" s="114" t="s">
        <v>67</v>
      </c>
      <c r="F14" s="116" t="s">
        <v>68</v>
      </c>
      <c r="G14" s="112"/>
      <c r="H14" s="81" t="s">
        <v>60</v>
      </c>
      <c r="I14" s="80">
        <v>63.4</v>
      </c>
      <c r="J14" s="65" t="s">
        <v>69</v>
      </c>
      <c r="K14" s="113">
        <v>35468</v>
      </c>
      <c r="L14" s="117">
        <v>48</v>
      </c>
      <c r="M14" s="117">
        <v>-52</v>
      </c>
      <c r="N14" s="117">
        <v>53</v>
      </c>
      <c r="O14" s="118">
        <v>53</v>
      </c>
      <c r="P14" s="117">
        <v>61</v>
      </c>
      <c r="Q14" s="117">
        <v>65</v>
      </c>
      <c r="R14" s="117">
        <v>70</v>
      </c>
      <c r="S14" s="119">
        <v>70</v>
      </c>
      <c r="T14" s="82">
        <v>123</v>
      </c>
      <c r="U14" s="91">
        <v>1</v>
      </c>
      <c r="V14" s="68">
        <v>160.5875721369536</v>
      </c>
      <c r="W14" s="66"/>
    </row>
    <row r="15" spans="1:23" s="40" customFormat="1" ht="21" customHeight="1">
      <c r="A15" s="64" t="s">
        <v>70</v>
      </c>
      <c r="B15" s="64">
        <v>4</v>
      </c>
      <c r="C15" s="64">
        <v>24</v>
      </c>
      <c r="D15" s="120" t="str">
        <f t="shared" si="0"/>
        <v>Alyssa BLOMQUIST</v>
      </c>
      <c r="E15" s="114" t="s">
        <v>71</v>
      </c>
      <c r="F15" s="116" t="s">
        <v>72</v>
      </c>
      <c r="G15" s="112"/>
      <c r="H15" s="81" t="s">
        <v>73</v>
      </c>
      <c r="I15" s="80">
        <v>69.3</v>
      </c>
      <c r="J15" s="65" t="s">
        <v>49</v>
      </c>
      <c r="K15" s="113">
        <v>34375</v>
      </c>
      <c r="L15" s="117">
        <v>41</v>
      </c>
      <c r="M15" s="117">
        <v>45</v>
      </c>
      <c r="N15" s="117">
        <v>48</v>
      </c>
      <c r="O15" s="118">
        <v>48</v>
      </c>
      <c r="P15" s="117">
        <v>50</v>
      </c>
      <c r="Q15" s="117">
        <v>54</v>
      </c>
      <c r="R15" s="117">
        <v>58</v>
      </c>
      <c r="S15" s="119">
        <v>58</v>
      </c>
      <c r="T15" s="82">
        <v>106</v>
      </c>
      <c r="U15" s="91">
        <v>1</v>
      </c>
      <c r="V15" s="68">
        <v>131.52307053019226</v>
      </c>
      <c r="W15" s="66"/>
    </row>
    <row r="16" spans="1:23" s="57" customFormat="1" ht="21" customHeight="1">
      <c r="A16" s="64" t="s">
        <v>74</v>
      </c>
      <c r="B16" s="64">
        <v>5</v>
      </c>
      <c r="C16" s="64">
        <v>46</v>
      </c>
      <c r="D16" s="120" t="str">
        <f t="shared" si="0"/>
        <v>Jessica ANDERSON</v>
      </c>
      <c r="E16" s="114" t="s">
        <v>75</v>
      </c>
      <c r="F16" s="116" t="s">
        <v>76</v>
      </c>
      <c r="G16" s="112"/>
      <c r="H16" s="81" t="s">
        <v>73</v>
      </c>
      <c r="I16" s="80">
        <v>66.7</v>
      </c>
      <c r="J16" s="65" t="s">
        <v>56</v>
      </c>
      <c r="K16" s="113">
        <v>31208</v>
      </c>
      <c r="L16" s="117">
        <v>36</v>
      </c>
      <c r="M16" s="117">
        <v>39</v>
      </c>
      <c r="N16" s="117">
        <v>-43</v>
      </c>
      <c r="O16" s="118">
        <v>39</v>
      </c>
      <c r="P16" s="117">
        <v>52</v>
      </c>
      <c r="Q16" s="117">
        <v>55</v>
      </c>
      <c r="R16" s="117">
        <v>57</v>
      </c>
      <c r="S16" s="119">
        <v>57</v>
      </c>
      <c r="T16" s="82">
        <v>96</v>
      </c>
      <c r="U16" s="91">
        <v>2</v>
      </c>
      <c r="V16" s="68">
        <v>121.66978777693755</v>
      </c>
      <c r="W16" s="66"/>
    </row>
    <row r="17" spans="1:23" s="40" customFormat="1" ht="21" customHeight="1">
      <c r="A17" s="64" t="s">
        <v>77</v>
      </c>
      <c r="B17" s="64">
        <v>6</v>
      </c>
      <c r="C17" s="64">
        <v>10</v>
      </c>
      <c r="D17" s="120" t="str">
        <f t="shared" si="0"/>
        <v>Christine DE SANNO</v>
      </c>
      <c r="E17" s="114" t="s">
        <v>78</v>
      </c>
      <c r="F17" s="116" t="s">
        <v>79</v>
      </c>
      <c r="G17" s="112"/>
      <c r="H17" s="81" t="s">
        <v>80</v>
      </c>
      <c r="I17" s="80">
        <v>87</v>
      </c>
      <c r="J17" s="65" t="s">
        <v>81</v>
      </c>
      <c r="K17" s="113">
        <v>31736</v>
      </c>
      <c r="L17" s="117">
        <v>81</v>
      </c>
      <c r="M17" s="117">
        <v>85</v>
      </c>
      <c r="N17" s="117">
        <v>-88</v>
      </c>
      <c r="O17" s="118">
        <v>85</v>
      </c>
      <c r="P17" s="117">
        <v>110</v>
      </c>
      <c r="Q17" s="117">
        <v>114</v>
      </c>
      <c r="R17" s="117">
        <v>-117</v>
      </c>
      <c r="S17" s="119">
        <v>114</v>
      </c>
      <c r="T17" s="82">
        <v>199</v>
      </c>
      <c r="U17" s="91">
        <v>1</v>
      </c>
      <c r="V17" s="68">
        <v>222.15909459168637</v>
      </c>
      <c r="W17" s="66"/>
    </row>
    <row r="18" spans="1:23" s="40" customFormat="1" ht="21" customHeight="1">
      <c r="A18" s="64" t="s">
        <v>82</v>
      </c>
      <c r="B18" s="64">
        <v>5</v>
      </c>
      <c r="C18" s="64">
        <v>11</v>
      </c>
      <c r="D18" s="120" t="str">
        <f t="shared" si="0"/>
        <v>Lyn KAJIHARA</v>
      </c>
      <c r="E18" s="114" t="s">
        <v>83</v>
      </c>
      <c r="F18" s="116" t="s">
        <v>84</v>
      </c>
      <c r="G18" s="112"/>
      <c r="H18" s="81" t="s">
        <v>64</v>
      </c>
      <c r="I18" s="80">
        <v>53</v>
      </c>
      <c r="J18" s="65" t="s">
        <v>85</v>
      </c>
      <c r="K18" s="113">
        <v>37033</v>
      </c>
      <c r="L18" s="117">
        <v>23</v>
      </c>
      <c r="M18" s="117">
        <v>25</v>
      </c>
      <c r="N18" s="117">
        <v>27</v>
      </c>
      <c r="O18" s="118">
        <v>27</v>
      </c>
      <c r="P18" s="117">
        <v>38</v>
      </c>
      <c r="Q18" s="117">
        <v>41</v>
      </c>
      <c r="R18" s="117">
        <v>-43</v>
      </c>
      <c r="S18" s="119">
        <v>41</v>
      </c>
      <c r="T18" s="82">
        <v>68</v>
      </c>
      <c r="U18" s="91">
        <v>1</v>
      </c>
      <c r="V18" s="68">
        <v>99.98569537376167</v>
      </c>
      <c r="W18" s="66"/>
    </row>
    <row r="19" spans="1:23" s="57" customFormat="1" ht="21" customHeight="1">
      <c r="A19" s="64" t="s">
        <v>86</v>
      </c>
      <c r="B19" s="64">
        <v>6</v>
      </c>
      <c r="C19" s="64">
        <v>3</v>
      </c>
      <c r="D19" s="120" t="str">
        <f t="shared" si="0"/>
        <v>Sophia FASONE</v>
      </c>
      <c r="E19" s="114" t="s">
        <v>87</v>
      </c>
      <c r="F19" s="116" t="s">
        <v>88</v>
      </c>
      <c r="G19" s="112"/>
      <c r="H19" s="81" t="s">
        <v>64</v>
      </c>
      <c r="I19" s="80">
        <v>52.1</v>
      </c>
      <c r="J19" s="65" t="s">
        <v>49</v>
      </c>
      <c r="K19" s="113">
        <v>38198</v>
      </c>
      <c r="L19" s="117">
        <v>48</v>
      </c>
      <c r="M19" s="117">
        <v>52</v>
      </c>
      <c r="N19" s="117">
        <v>57</v>
      </c>
      <c r="O19" s="118">
        <v>57</v>
      </c>
      <c r="P19" s="117">
        <v>66</v>
      </c>
      <c r="Q19" s="117">
        <v>70</v>
      </c>
      <c r="R19" s="117">
        <v>-77</v>
      </c>
      <c r="S19" s="119">
        <v>70</v>
      </c>
      <c r="T19" s="82">
        <v>127</v>
      </c>
      <c r="U19" s="91">
        <v>1</v>
      </c>
      <c r="V19" s="68">
        <v>189.0880322886418</v>
      </c>
      <c r="W19" s="66"/>
    </row>
    <row r="20" spans="1:23" ht="21" customHeight="1">
      <c r="A20" s="64" t="s">
        <v>89</v>
      </c>
      <c r="B20" s="64">
        <v>7</v>
      </c>
      <c r="C20" s="64">
        <v>48</v>
      </c>
      <c r="D20" s="120" t="str">
        <f t="shared" si="0"/>
        <v>Nia BLACK</v>
      </c>
      <c r="E20" s="114" t="s">
        <v>90</v>
      </c>
      <c r="F20" s="116" t="s">
        <v>91</v>
      </c>
      <c r="G20" s="112"/>
      <c r="H20" s="81" t="s">
        <v>43</v>
      </c>
      <c r="I20" s="80">
        <v>56.9</v>
      </c>
      <c r="J20" s="65" t="s">
        <v>49</v>
      </c>
      <c r="K20" s="113">
        <v>38937</v>
      </c>
      <c r="L20" s="117">
        <v>25</v>
      </c>
      <c r="M20" s="117">
        <v>27</v>
      </c>
      <c r="N20" s="117">
        <v>30</v>
      </c>
      <c r="O20" s="118">
        <v>30</v>
      </c>
      <c r="P20" s="117">
        <v>38</v>
      </c>
      <c r="Q20" s="117">
        <v>40</v>
      </c>
      <c r="R20" s="117">
        <v>46</v>
      </c>
      <c r="S20" s="119">
        <v>46</v>
      </c>
      <c r="T20" s="82">
        <v>76</v>
      </c>
      <c r="U20" s="91">
        <v>1</v>
      </c>
      <c r="V20" s="68">
        <v>106.32867897608949</v>
      </c>
      <c r="W20" s="66"/>
    </row>
    <row r="21" spans="1:23" ht="21" customHeight="1">
      <c r="A21" s="64" t="s">
        <v>92</v>
      </c>
      <c r="B21" s="64">
        <v>1</v>
      </c>
      <c r="C21" s="64">
        <v>17</v>
      </c>
      <c r="D21" s="120" t="str">
        <f t="shared" si="0"/>
        <v>Gerard DUNNE</v>
      </c>
      <c r="E21" s="114" t="s">
        <v>93</v>
      </c>
      <c r="F21" s="116" t="s">
        <v>94</v>
      </c>
      <c r="G21" s="112"/>
      <c r="H21" s="81" t="s">
        <v>95</v>
      </c>
      <c r="I21" s="80">
        <v>72.5</v>
      </c>
      <c r="J21" s="65" t="s">
        <v>96</v>
      </c>
      <c r="K21" s="113">
        <v>17402</v>
      </c>
      <c r="L21" s="117">
        <v>42</v>
      </c>
      <c r="M21" s="117">
        <v>-46</v>
      </c>
      <c r="N21" s="117">
        <v>0</v>
      </c>
      <c r="O21" s="118">
        <v>42</v>
      </c>
      <c r="P21" s="117">
        <v>55</v>
      </c>
      <c r="Q21" s="117">
        <v>0</v>
      </c>
      <c r="R21" s="117">
        <v>0</v>
      </c>
      <c r="S21" s="119">
        <v>55</v>
      </c>
      <c r="T21" s="82">
        <v>97</v>
      </c>
      <c r="U21" s="91">
        <v>1</v>
      </c>
      <c r="V21" s="68">
        <v>125.20648198868251</v>
      </c>
      <c r="W21" s="66"/>
    </row>
    <row r="22" spans="1:23" ht="21" customHeight="1">
      <c r="A22" s="64" t="s">
        <v>97</v>
      </c>
      <c r="B22" s="64">
        <v>1</v>
      </c>
      <c r="C22" s="64">
        <v>43</v>
      </c>
      <c r="D22" s="120" t="str">
        <f t="shared" si="0"/>
        <v>Bryan MCGURN</v>
      </c>
      <c r="E22" s="114" t="s">
        <v>98</v>
      </c>
      <c r="F22" s="116" t="s">
        <v>99</v>
      </c>
      <c r="G22" s="112"/>
      <c r="H22" s="81" t="s">
        <v>100</v>
      </c>
      <c r="I22" s="80">
        <v>86</v>
      </c>
      <c r="J22" s="65" t="s">
        <v>101</v>
      </c>
      <c r="K22" s="113">
        <v>25683</v>
      </c>
      <c r="L22" s="117">
        <v>55</v>
      </c>
      <c r="M22" s="117">
        <v>59</v>
      </c>
      <c r="N22" s="117">
        <v>62</v>
      </c>
      <c r="O22" s="118">
        <v>62</v>
      </c>
      <c r="P22" s="117">
        <v>74</v>
      </c>
      <c r="Q22" s="117">
        <v>-77</v>
      </c>
      <c r="R22" s="117">
        <v>-77</v>
      </c>
      <c r="S22" s="119">
        <v>74</v>
      </c>
      <c r="T22" s="82">
        <v>136</v>
      </c>
      <c r="U22" s="91">
        <v>1</v>
      </c>
      <c r="V22" s="68">
        <v>160.5857113847166</v>
      </c>
      <c r="W22" s="66"/>
    </row>
    <row r="23" spans="1:23" ht="21" customHeight="1">
      <c r="A23" s="64" t="s">
        <v>102</v>
      </c>
      <c r="B23" s="64">
        <v>2</v>
      </c>
      <c r="C23" s="64">
        <v>6</v>
      </c>
      <c r="D23" s="120" t="str">
        <f t="shared" si="0"/>
        <v>Paul KOSTAS</v>
      </c>
      <c r="E23" s="114" t="s">
        <v>103</v>
      </c>
      <c r="F23" s="116" t="s">
        <v>104</v>
      </c>
      <c r="G23" s="112"/>
      <c r="H23" s="81" t="s">
        <v>95</v>
      </c>
      <c r="I23" s="80">
        <v>73</v>
      </c>
      <c r="J23" s="65" t="s">
        <v>96</v>
      </c>
      <c r="K23" s="113">
        <v>29591</v>
      </c>
      <c r="L23" s="117">
        <v>88</v>
      </c>
      <c r="M23" s="117">
        <v>92</v>
      </c>
      <c r="N23" s="117">
        <v>96</v>
      </c>
      <c r="O23" s="118">
        <v>96</v>
      </c>
      <c r="P23" s="117">
        <v>115</v>
      </c>
      <c r="Q23" s="117">
        <v>120</v>
      </c>
      <c r="R23" s="117">
        <v>124</v>
      </c>
      <c r="S23" s="119">
        <v>124</v>
      </c>
      <c r="T23" s="82">
        <v>220</v>
      </c>
      <c r="U23" s="91">
        <v>1</v>
      </c>
      <c r="V23" s="68">
        <v>282.85307796340066</v>
      </c>
      <c r="W23" s="66"/>
    </row>
    <row r="24" spans="1:23" ht="21" customHeight="1">
      <c r="A24" s="64" t="s">
        <v>105</v>
      </c>
      <c r="B24" s="64">
        <v>2</v>
      </c>
      <c r="C24" s="64">
        <v>30</v>
      </c>
      <c r="D24" s="120" t="str">
        <f t="shared" si="0"/>
        <v>Sebastiano TRONCHETTI PROVERA</v>
      </c>
      <c r="E24" s="114" t="s">
        <v>106</v>
      </c>
      <c r="F24" s="116" t="s">
        <v>107</v>
      </c>
      <c r="G24" s="112"/>
      <c r="H24" s="81" t="s">
        <v>100</v>
      </c>
      <c r="I24" s="80">
        <v>85.8</v>
      </c>
      <c r="J24" s="65" t="s">
        <v>49</v>
      </c>
      <c r="K24" s="113">
        <v>29916</v>
      </c>
      <c r="L24" s="117">
        <v>42</v>
      </c>
      <c r="M24" s="117">
        <v>44</v>
      </c>
      <c r="N24" s="117">
        <v>47</v>
      </c>
      <c r="O24" s="118">
        <v>47</v>
      </c>
      <c r="P24" s="117">
        <v>63</v>
      </c>
      <c r="Q24" s="117">
        <v>65</v>
      </c>
      <c r="R24" s="117">
        <v>-70</v>
      </c>
      <c r="S24" s="119">
        <v>65</v>
      </c>
      <c r="T24" s="82">
        <v>112</v>
      </c>
      <c r="U24" s="91">
        <v>1</v>
      </c>
      <c r="V24" s="68">
        <v>132.3908245332463</v>
      </c>
      <c r="W24" s="66"/>
    </row>
    <row r="25" spans="1:23" ht="21" customHeight="1">
      <c r="A25" s="64" t="s">
        <v>108</v>
      </c>
      <c r="B25" s="64">
        <v>3</v>
      </c>
      <c r="C25" s="64">
        <v>29</v>
      </c>
      <c r="D25" s="120" t="str">
        <f t="shared" si="0"/>
        <v>Mohammed SIRAJ</v>
      </c>
      <c r="E25" s="114" t="s">
        <v>109</v>
      </c>
      <c r="F25" s="116" t="s">
        <v>110</v>
      </c>
      <c r="G25" s="112"/>
      <c r="H25" s="81" t="s">
        <v>111</v>
      </c>
      <c r="I25" s="80">
        <v>59.5</v>
      </c>
      <c r="J25" s="65" t="s">
        <v>96</v>
      </c>
      <c r="K25" s="113">
        <v>34754</v>
      </c>
      <c r="L25" s="117">
        <v>65</v>
      </c>
      <c r="M25" s="117">
        <v>-69</v>
      </c>
      <c r="N25" s="117">
        <v>69</v>
      </c>
      <c r="O25" s="118">
        <v>69</v>
      </c>
      <c r="P25" s="117">
        <v>93</v>
      </c>
      <c r="Q25" s="117">
        <v>-98</v>
      </c>
      <c r="R25" s="117">
        <v>-98</v>
      </c>
      <c r="S25" s="119">
        <v>93</v>
      </c>
      <c r="T25" s="82">
        <v>162</v>
      </c>
      <c r="U25" s="91">
        <v>1</v>
      </c>
      <c r="V25" s="68">
        <v>237.39095719074018</v>
      </c>
      <c r="W25" s="66"/>
    </row>
    <row r="26" spans="1:23" ht="21" customHeight="1">
      <c r="A26" s="64" t="s">
        <v>112</v>
      </c>
      <c r="B26" s="64">
        <v>7</v>
      </c>
      <c r="C26" s="64">
        <v>31</v>
      </c>
      <c r="D26" s="120" t="str">
        <f t="shared" si="0"/>
        <v>Michael FUERTES</v>
      </c>
      <c r="E26" s="114" t="s">
        <v>113</v>
      </c>
      <c r="F26" s="116" t="s">
        <v>114</v>
      </c>
      <c r="G26" s="112"/>
      <c r="H26" s="81" t="s">
        <v>95</v>
      </c>
      <c r="I26" s="80">
        <v>72.1</v>
      </c>
      <c r="J26" s="65" t="s">
        <v>49</v>
      </c>
      <c r="K26" s="113">
        <v>34323</v>
      </c>
      <c r="L26" s="117">
        <v>103</v>
      </c>
      <c r="M26" s="117">
        <v>-107</v>
      </c>
      <c r="N26" s="117">
        <v>109</v>
      </c>
      <c r="O26" s="118">
        <v>109</v>
      </c>
      <c r="P26" s="117">
        <v>132</v>
      </c>
      <c r="Q26" s="117">
        <v>140</v>
      </c>
      <c r="R26" s="117">
        <v>-144</v>
      </c>
      <c r="S26" s="119">
        <v>140</v>
      </c>
      <c r="T26" s="82">
        <v>249</v>
      </c>
      <c r="U26" s="91">
        <v>1</v>
      </c>
      <c r="V26" s="68">
        <v>322.43797648069767</v>
      </c>
      <c r="W26" s="66"/>
    </row>
    <row r="27" spans="1:23" ht="21" customHeight="1">
      <c r="A27" s="64" t="s">
        <v>115</v>
      </c>
      <c r="B27" s="64">
        <v>6</v>
      </c>
      <c r="C27" s="64">
        <v>23</v>
      </c>
      <c r="D27" s="120" t="str">
        <f t="shared" si="0"/>
        <v>Nicholas DE FREITAS</v>
      </c>
      <c r="E27" s="114" t="s">
        <v>116</v>
      </c>
      <c r="F27" s="116" t="s">
        <v>117</v>
      </c>
      <c r="G27" s="112"/>
      <c r="H27" s="81" t="s">
        <v>95</v>
      </c>
      <c r="I27" s="80">
        <v>72.7</v>
      </c>
      <c r="J27" s="65" t="s">
        <v>118</v>
      </c>
      <c r="K27" s="113">
        <v>33354</v>
      </c>
      <c r="L27" s="117">
        <v>106</v>
      </c>
      <c r="M27" s="117">
        <v>-110</v>
      </c>
      <c r="N27" s="117">
        <v>-110</v>
      </c>
      <c r="O27" s="118">
        <v>106</v>
      </c>
      <c r="P27" s="117">
        <v>137</v>
      </c>
      <c r="Q27" s="117">
        <v>-141</v>
      </c>
      <c r="R27" s="117">
        <v>-141</v>
      </c>
      <c r="S27" s="119">
        <v>137</v>
      </c>
      <c r="T27" s="82">
        <v>243</v>
      </c>
      <c r="U27" s="91">
        <v>2</v>
      </c>
      <c r="V27" s="68">
        <v>313.1638233243399</v>
      </c>
      <c r="W27" s="66"/>
    </row>
    <row r="28" spans="1:23" ht="21" customHeight="1">
      <c r="A28" s="64" t="s">
        <v>119</v>
      </c>
      <c r="B28" s="64">
        <v>4</v>
      </c>
      <c r="C28" s="64">
        <v>1</v>
      </c>
      <c r="D28" s="120" t="str">
        <f t="shared" si="0"/>
        <v>Naser TIZHOOSH</v>
      </c>
      <c r="E28" s="114" t="s">
        <v>120</v>
      </c>
      <c r="F28" s="116" t="s">
        <v>121</v>
      </c>
      <c r="G28" s="112"/>
      <c r="H28" s="81" t="s">
        <v>95</v>
      </c>
      <c r="I28" s="80">
        <v>72.6</v>
      </c>
      <c r="J28" s="65" t="s">
        <v>49</v>
      </c>
      <c r="K28" s="113">
        <v>35978</v>
      </c>
      <c r="L28" s="117">
        <v>100</v>
      </c>
      <c r="M28" s="117">
        <v>105</v>
      </c>
      <c r="N28" s="117">
        <v>-110</v>
      </c>
      <c r="O28" s="118">
        <v>105</v>
      </c>
      <c r="P28" s="117">
        <v>128</v>
      </c>
      <c r="Q28" s="117">
        <v>133</v>
      </c>
      <c r="R28" s="117">
        <v>-138</v>
      </c>
      <c r="S28" s="119">
        <v>133</v>
      </c>
      <c r="T28" s="82">
        <v>238</v>
      </c>
      <c r="U28" s="91">
        <v>3</v>
      </c>
      <c r="V28" s="68">
        <v>306.96343518479864</v>
      </c>
      <c r="W28" s="66"/>
    </row>
    <row r="29" spans="1:23" ht="21" customHeight="1">
      <c r="A29" s="64" t="s">
        <v>122</v>
      </c>
      <c r="B29" s="64">
        <v>5</v>
      </c>
      <c r="C29" s="64">
        <v>18</v>
      </c>
      <c r="D29" s="120" t="str">
        <f t="shared" si="0"/>
        <v>Raymond ROLDAN</v>
      </c>
      <c r="E29" s="114" t="s">
        <v>123</v>
      </c>
      <c r="F29" s="116" t="s">
        <v>124</v>
      </c>
      <c r="G29" s="112"/>
      <c r="H29" s="81" t="s">
        <v>95</v>
      </c>
      <c r="I29" s="80">
        <v>72.9</v>
      </c>
      <c r="J29" s="65" t="s">
        <v>125</v>
      </c>
      <c r="K29" s="113">
        <v>32772</v>
      </c>
      <c r="L29" s="117">
        <v>-101</v>
      </c>
      <c r="M29" s="117">
        <v>106</v>
      </c>
      <c r="N29" s="117">
        <v>-110</v>
      </c>
      <c r="O29" s="118">
        <v>106</v>
      </c>
      <c r="P29" s="117">
        <v>121</v>
      </c>
      <c r="Q29" s="117">
        <v>126</v>
      </c>
      <c r="R29" s="117">
        <v>131</v>
      </c>
      <c r="S29" s="119">
        <v>131</v>
      </c>
      <c r="T29" s="82">
        <v>237</v>
      </c>
      <c r="U29" s="91">
        <v>4</v>
      </c>
      <c r="V29" s="68">
        <v>304.94950445772093</v>
      </c>
      <c r="W29" s="66"/>
    </row>
    <row r="30" spans="1:23" ht="21" customHeight="1">
      <c r="A30" s="64" t="s">
        <v>126</v>
      </c>
      <c r="B30" s="64">
        <v>8</v>
      </c>
      <c r="C30" s="64">
        <v>47</v>
      </c>
      <c r="D30" s="120" t="str">
        <f t="shared" si="0"/>
        <v>Brett POLERA</v>
      </c>
      <c r="E30" s="114" t="s">
        <v>127</v>
      </c>
      <c r="F30" s="116" t="s">
        <v>128</v>
      </c>
      <c r="G30" s="112"/>
      <c r="H30" s="81" t="s">
        <v>95</v>
      </c>
      <c r="I30" s="80">
        <v>71.2</v>
      </c>
      <c r="J30" s="65" t="s">
        <v>44</v>
      </c>
      <c r="K30" s="113">
        <v>34321</v>
      </c>
      <c r="L30" s="117">
        <v>85</v>
      </c>
      <c r="M30" s="117">
        <v>-88</v>
      </c>
      <c r="N30" s="117">
        <v>88</v>
      </c>
      <c r="O30" s="118">
        <v>88</v>
      </c>
      <c r="P30" s="117">
        <v>105</v>
      </c>
      <c r="Q30" s="117">
        <v>109</v>
      </c>
      <c r="R30" s="117">
        <v>111</v>
      </c>
      <c r="S30" s="119">
        <v>111</v>
      </c>
      <c r="T30" s="82">
        <v>199</v>
      </c>
      <c r="U30" s="91">
        <v>5</v>
      </c>
      <c r="V30" s="68">
        <v>259.5924484124576</v>
      </c>
      <c r="W30" s="66"/>
    </row>
    <row r="31" spans="1:23" ht="21" customHeight="1">
      <c r="A31" s="64" t="s">
        <v>129</v>
      </c>
      <c r="B31" s="64">
        <v>5</v>
      </c>
      <c r="C31" s="64">
        <v>19</v>
      </c>
      <c r="D31" s="120" t="str">
        <f t="shared" si="0"/>
        <v>Tham TIRONSAKKUL</v>
      </c>
      <c r="E31" s="114" t="s">
        <v>130</v>
      </c>
      <c r="F31" s="116" t="s">
        <v>131</v>
      </c>
      <c r="G31" s="112"/>
      <c r="H31" s="81" t="s">
        <v>132</v>
      </c>
      <c r="I31" s="80">
        <v>80.2</v>
      </c>
      <c r="J31" s="65" t="s">
        <v>49</v>
      </c>
      <c r="K31" s="113">
        <v>34462</v>
      </c>
      <c r="L31" s="117">
        <v>110</v>
      </c>
      <c r="M31" s="117">
        <v>115</v>
      </c>
      <c r="N31" s="117">
        <v>-117</v>
      </c>
      <c r="O31" s="118">
        <v>115</v>
      </c>
      <c r="P31" s="117">
        <v>-140</v>
      </c>
      <c r="Q31" s="117">
        <v>140</v>
      </c>
      <c r="R31" s="117">
        <v>145</v>
      </c>
      <c r="S31" s="119">
        <v>145</v>
      </c>
      <c r="T31" s="82">
        <v>260</v>
      </c>
      <c r="U31" s="91">
        <v>1</v>
      </c>
      <c r="V31" s="68">
        <v>317.6587823220867</v>
      </c>
      <c r="W31" s="66"/>
    </row>
    <row r="32" spans="1:23" ht="21" customHeight="1">
      <c r="A32" s="64" t="s">
        <v>133</v>
      </c>
      <c r="B32" s="64">
        <v>4</v>
      </c>
      <c r="C32" s="64">
        <v>8</v>
      </c>
      <c r="D32" s="120" t="str">
        <f t="shared" si="0"/>
        <v>Junaid HAMIN-GILLIAM</v>
      </c>
      <c r="E32" s="114" t="s">
        <v>134</v>
      </c>
      <c r="F32" s="116" t="s">
        <v>135</v>
      </c>
      <c r="G32" s="112"/>
      <c r="H32" s="81" t="s">
        <v>132</v>
      </c>
      <c r="I32" s="80">
        <v>80.6</v>
      </c>
      <c r="J32" s="65" t="s">
        <v>44</v>
      </c>
      <c r="K32" s="113">
        <v>31320</v>
      </c>
      <c r="L32" s="117">
        <v>100</v>
      </c>
      <c r="M32" s="117">
        <v>105</v>
      </c>
      <c r="N32" s="117">
        <v>112</v>
      </c>
      <c r="O32" s="118">
        <v>112</v>
      </c>
      <c r="P32" s="117">
        <v>132</v>
      </c>
      <c r="Q32" s="117">
        <v>136</v>
      </c>
      <c r="R32" s="117">
        <v>140</v>
      </c>
      <c r="S32" s="119">
        <v>140</v>
      </c>
      <c r="T32" s="82">
        <v>252</v>
      </c>
      <c r="U32" s="91">
        <v>2</v>
      </c>
      <c r="V32" s="68">
        <v>307.1046346392052</v>
      </c>
      <c r="W32" s="66"/>
    </row>
    <row r="33" spans="1:23" ht="21" customHeight="1">
      <c r="A33" s="64" t="s">
        <v>136</v>
      </c>
      <c r="B33" s="64">
        <v>6</v>
      </c>
      <c r="C33" s="64">
        <v>49</v>
      </c>
      <c r="D33" s="120" t="str">
        <f t="shared" si="0"/>
        <v>Sean NGUYEN</v>
      </c>
      <c r="E33" s="114" t="s">
        <v>137</v>
      </c>
      <c r="F33" s="116" t="s">
        <v>138</v>
      </c>
      <c r="G33" s="112"/>
      <c r="H33" s="81" t="s">
        <v>132</v>
      </c>
      <c r="I33" s="80">
        <v>80.7</v>
      </c>
      <c r="J33" s="65" t="s">
        <v>125</v>
      </c>
      <c r="K33" s="113">
        <v>33073</v>
      </c>
      <c r="L33" s="117">
        <v>110</v>
      </c>
      <c r="M33" s="117">
        <v>-115</v>
      </c>
      <c r="N33" s="117">
        <v>-115</v>
      </c>
      <c r="O33" s="118">
        <v>110</v>
      </c>
      <c r="P33" s="117">
        <v>130</v>
      </c>
      <c r="Q33" s="117">
        <v>-135</v>
      </c>
      <c r="R33" s="117">
        <v>-137</v>
      </c>
      <c r="S33" s="119">
        <v>130</v>
      </c>
      <c r="T33" s="82">
        <v>240</v>
      </c>
      <c r="U33" s="91">
        <v>3</v>
      </c>
      <c r="V33" s="68">
        <v>292.29648750086386</v>
      </c>
      <c r="W33" s="66"/>
    </row>
    <row r="34" spans="1:23" ht="21" customHeight="1">
      <c r="A34" s="64" t="s">
        <v>139</v>
      </c>
      <c r="B34" s="64">
        <v>3</v>
      </c>
      <c r="C34" s="64">
        <v>4</v>
      </c>
      <c r="D34" s="120" t="str">
        <f t="shared" si="0"/>
        <v>Erik ERKKILA</v>
      </c>
      <c r="E34" s="114" t="s">
        <v>140</v>
      </c>
      <c r="F34" s="116" t="s">
        <v>141</v>
      </c>
      <c r="G34" s="112"/>
      <c r="H34" s="81" t="s">
        <v>132</v>
      </c>
      <c r="I34" s="80">
        <v>80.6</v>
      </c>
      <c r="J34" s="65" t="s">
        <v>56</v>
      </c>
      <c r="K34" s="113">
        <v>32206</v>
      </c>
      <c r="L34" s="117">
        <v>80</v>
      </c>
      <c r="M34" s="117">
        <v>-85</v>
      </c>
      <c r="N34" s="117">
        <v>87</v>
      </c>
      <c r="O34" s="118">
        <v>87</v>
      </c>
      <c r="P34" s="117">
        <v>103</v>
      </c>
      <c r="Q34" s="117">
        <v>-108</v>
      </c>
      <c r="R34" s="117">
        <v>-108</v>
      </c>
      <c r="S34" s="119">
        <v>103</v>
      </c>
      <c r="T34" s="82">
        <v>190</v>
      </c>
      <c r="U34" s="91">
        <v>4</v>
      </c>
      <c r="V34" s="68">
        <v>231.5471451644801</v>
      </c>
      <c r="W34" s="66"/>
    </row>
    <row r="35" spans="1:23" ht="21" customHeight="1">
      <c r="A35" s="64" t="s">
        <v>142</v>
      </c>
      <c r="B35" s="64">
        <v>10</v>
      </c>
      <c r="C35" s="64">
        <v>32</v>
      </c>
      <c r="D35" s="120" t="str">
        <f t="shared" si="0"/>
        <v>Jarred SMITH</v>
      </c>
      <c r="E35" s="114" t="s">
        <v>143</v>
      </c>
      <c r="F35" s="116" t="s">
        <v>144</v>
      </c>
      <c r="G35" s="112"/>
      <c r="H35" s="81" t="s">
        <v>100</v>
      </c>
      <c r="I35" s="80">
        <v>87.2</v>
      </c>
      <c r="J35" s="65" t="s">
        <v>145</v>
      </c>
      <c r="K35" s="113">
        <v>32089</v>
      </c>
      <c r="L35" s="117">
        <v>125</v>
      </c>
      <c r="M35" s="117">
        <v>-130</v>
      </c>
      <c r="N35" s="117">
        <v>132</v>
      </c>
      <c r="O35" s="118">
        <v>132</v>
      </c>
      <c r="P35" s="117">
        <v>158</v>
      </c>
      <c r="Q35" s="117">
        <v>0</v>
      </c>
      <c r="R35" s="117">
        <v>0</v>
      </c>
      <c r="S35" s="119">
        <v>158</v>
      </c>
      <c r="T35" s="82">
        <v>290</v>
      </c>
      <c r="U35" s="91">
        <v>1</v>
      </c>
      <c r="V35" s="68">
        <v>340.2431602346189</v>
      </c>
      <c r="W35" s="66"/>
    </row>
    <row r="36" spans="1:23" ht="21" customHeight="1">
      <c r="A36" s="64" t="s">
        <v>146</v>
      </c>
      <c r="B36" s="64">
        <v>9</v>
      </c>
      <c r="C36" s="64">
        <v>27</v>
      </c>
      <c r="D36" s="120" t="str">
        <f t="shared" si="0"/>
        <v>Alexander MADDEN</v>
      </c>
      <c r="E36" s="114" t="s">
        <v>147</v>
      </c>
      <c r="F36" s="116" t="s">
        <v>148</v>
      </c>
      <c r="G36" s="112"/>
      <c r="H36" s="81" t="s">
        <v>100</v>
      </c>
      <c r="I36" s="80">
        <v>87.6</v>
      </c>
      <c r="J36" s="65" t="s">
        <v>49</v>
      </c>
      <c r="K36" s="113">
        <v>36069</v>
      </c>
      <c r="L36" s="117">
        <v>-110</v>
      </c>
      <c r="M36" s="117">
        <v>114</v>
      </c>
      <c r="N36" s="117">
        <v>-120</v>
      </c>
      <c r="O36" s="118">
        <v>114</v>
      </c>
      <c r="P36" s="117">
        <v>140</v>
      </c>
      <c r="Q36" s="117">
        <v>147</v>
      </c>
      <c r="R36" s="117">
        <v>152</v>
      </c>
      <c r="S36" s="119">
        <v>152</v>
      </c>
      <c r="T36" s="82">
        <v>266</v>
      </c>
      <c r="U36" s="91">
        <v>2</v>
      </c>
      <c r="V36" s="68">
        <v>311.4353909296035</v>
      </c>
      <c r="W36" s="66"/>
    </row>
    <row r="37" spans="1:23" ht="21" customHeight="1">
      <c r="A37" s="64" t="s">
        <v>149</v>
      </c>
      <c r="B37" s="64">
        <v>8</v>
      </c>
      <c r="C37" s="64">
        <v>25</v>
      </c>
      <c r="D37" s="120" t="str">
        <f t="shared" si="0"/>
        <v>Kadeem O'GILVIE</v>
      </c>
      <c r="E37" s="114" t="s">
        <v>150</v>
      </c>
      <c r="F37" s="116" t="s">
        <v>151</v>
      </c>
      <c r="G37" s="112"/>
      <c r="H37" s="81" t="s">
        <v>100</v>
      </c>
      <c r="I37" s="80">
        <v>87.7</v>
      </c>
      <c r="J37" s="65" t="s">
        <v>49</v>
      </c>
      <c r="K37" s="113">
        <v>34507</v>
      </c>
      <c r="L37" s="117">
        <v>100</v>
      </c>
      <c r="M37" s="117">
        <v>-105</v>
      </c>
      <c r="N37" s="117">
        <v>-107</v>
      </c>
      <c r="O37" s="118">
        <v>100</v>
      </c>
      <c r="P37" s="117">
        <v>130</v>
      </c>
      <c r="Q37" s="117">
        <v>135</v>
      </c>
      <c r="R37" s="117">
        <v>-140</v>
      </c>
      <c r="S37" s="119">
        <v>135</v>
      </c>
      <c r="T37" s="82">
        <v>235</v>
      </c>
      <c r="U37" s="91">
        <v>3</v>
      </c>
      <c r="V37" s="68">
        <v>274.99797148479837</v>
      </c>
      <c r="W37" s="66"/>
    </row>
    <row r="38" spans="1:23" ht="21" customHeight="1">
      <c r="A38" s="64" t="s">
        <v>152</v>
      </c>
      <c r="B38" s="64">
        <v>7</v>
      </c>
      <c r="C38" s="64">
        <v>2</v>
      </c>
      <c r="D38" s="120" t="str">
        <f t="shared" si="0"/>
        <v>Logan HAHN</v>
      </c>
      <c r="E38" s="114" t="s">
        <v>153</v>
      </c>
      <c r="F38" s="116" t="s">
        <v>154</v>
      </c>
      <c r="G38" s="112"/>
      <c r="H38" s="81" t="s">
        <v>100</v>
      </c>
      <c r="I38" s="80">
        <v>87.4</v>
      </c>
      <c r="J38" s="65" t="s">
        <v>44</v>
      </c>
      <c r="K38" s="113">
        <v>33055</v>
      </c>
      <c r="L38" s="117">
        <v>100</v>
      </c>
      <c r="M38" s="117">
        <v>-105</v>
      </c>
      <c r="N38" s="117">
        <v>-105</v>
      </c>
      <c r="O38" s="118">
        <v>100</v>
      </c>
      <c r="P38" s="117">
        <v>-125</v>
      </c>
      <c r="Q38" s="117">
        <v>125</v>
      </c>
      <c r="R38" s="117">
        <v>129</v>
      </c>
      <c r="S38" s="119">
        <v>129</v>
      </c>
      <c r="T38" s="82">
        <v>229</v>
      </c>
      <c r="U38" s="91">
        <v>4</v>
      </c>
      <c r="V38" s="68">
        <v>268.39417628111056</v>
      </c>
      <c r="W38" s="66"/>
    </row>
    <row r="39" spans="1:23" ht="21" customHeight="1">
      <c r="A39" s="64" t="s">
        <v>155</v>
      </c>
      <c r="B39" s="64">
        <v>11</v>
      </c>
      <c r="C39" s="64">
        <v>38</v>
      </c>
      <c r="D39" s="120" t="str">
        <f t="shared" si="0"/>
        <v>Mohamed LEMFADLI</v>
      </c>
      <c r="E39" s="114" t="s">
        <v>156</v>
      </c>
      <c r="F39" s="116" t="s">
        <v>157</v>
      </c>
      <c r="G39" s="112"/>
      <c r="H39" s="81" t="s">
        <v>100</v>
      </c>
      <c r="I39" s="80">
        <v>87.4</v>
      </c>
      <c r="J39" s="65" t="s">
        <v>96</v>
      </c>
      <c r="K39" s="113">
        <v>33197</v>
      </c>
      <c r="L39" s="117">
        <v>-92</v>
      </c>
      <c r="M39" s="117">
        <v>-92</v>
      </c>
      <c r="N39" s="117">
        <v>-92</v>
      </c>
      <c r="O39" s="118">
        <v>0</v>
      </c>
      <c r="P39" s="117">
        <v>110</v>
      </c>
      <c r="Q39" s="117">
        <v>-115</v>
      </c>
      <c r="R39" s="117">
        <v>115</v>
      </c>
      <c r="S39" s="119">
        <v>115</v>
      </c>
      <c r="T39" s="82">
        <v>0</v>
      </c>
      <c r="U39" s="91"/>
      <c r="V39" s="68">
        <v>0</v>
      </c>
      <c r="W39" s="66"/>
    </row>
    <row r="40" spans="1:23" ht="21" customHeight="1">
      <c r="A40" s="64" t="s">
        <v>158</v>
      </c>
      <c r="B40" s="64">
        <v>12</v>
      </c>
      <c r="C40" s="64">
        <v>44</v>
      </c>
      <c r="D40" s="120" t="str">
        <f t="shared" si="0"/>
        <v>Brett POLACEK</v>
      </c>
      <c r="E40" s="114" t="s">
        <v>159</v>
      </c>
      <c r="F40" s="116" t="s">
        <v>128</v>
      </c>
      <c r="G40" s="112"/>
      <c r="H40" s="81" t="s">
        <v>160</v>
      </c>
      <c r="I40" s="80">
        <v>102.1</v>
      </c>
      <c r="J40" s="65" t="s">
        <v>96</v>
      </c>
      <c r="K40" s="113">
        <v>33124</v>
      </c>
      <c r="L40" s="117">
        <v>108</v>
      </c>
      <c r="M40" s="117">
        <v>113</v>
      </c>
      <c r="N40" s="117">
        <v>118</v>
      </c>
      <c r="O40" s="118">
        <v>118</v>
      </c>
      <c r="P40" s="117">
        <v>135</v>
      </c>
      <c r="Q40" s="117">
        <v>140</v>
      </c>
      <c r="R40" s="117">
        <v>145</v>
      </c>
      <c r="S40" s="119">
        <v>145</v>
      </c>
      <c r="T40" s="82">
        <v>263</v>
      </c>
      <c r="U40" s="91">
        <v>1</v>
      </c>
      <c r="V40" s="68">
        <v>289.4528334390078</v>
      </c>
      <c r="W40" s="66"/>
    </row>
    <row r="41" spans="1:23" ht="21" customHeight="1">
      <c r="A41" s="64" t="s">
        <v>161</v>
      </c>
      <c r="B41" s="64">
        <v>13</v>
      </c>
      <c r="C41" s="64">
        <v>13</v>
      </c>
      <c r="D41" s="120" t="str">
        <f t="shared" si="0"/>
        <v>Daniel GUARDADO</v>
      </c>
      <c r="E41" s="114" t="s">
        <v>162</v>
      </c>
      <c r="F41" s="116" t="s">
        <v>163</v>
      </c>
      <c r="G41" s="112"/>
      <c r="H41" s="81" t="s">
        <v>164</v>
      </c>
      <c r="I41" s="80">
        <v>116.5</v>
      </c>
      <c r="J41" s="65" t="s">
        <v>49</v>
      </c>
      <c r="K41" s="113">
        <v>33552</v>
      </c>
      <c r="L41" s="117">
        <v>73</v>
      </c>
      <c r="M41" s="117">
        <v>78</v>
      </c>
      <c r="N41" s="117">
        <v>83</v>
      </c>
      <c r="O41" s="118">
        <v>83</v>
      </c>
      <c r="P41" s="117">
        <v>105</v>
      </c>
      <c r="Q41" s="117">
        <v>110</v>
      </c>
      <c r="R41" s="117">
        <v>115</v>
      </c>
      <c r="S41" s="119">
        <v>115</v>
      </c>
      <c r="T41" s="82">
        <v>198</v>
      </c>
      <c r="U41" s="91">
        <v>1</v>
      </c>
      <c r="V41" s="68">
        <v>209.1616465376086</v>
      </c>
      <c r="W41" s="66"/>
    </row>
    <row r="42" spans="1:23" ht="21" customHeight="1">
      <c r="A42" s="64">
        <v>208727</v>
      </c>
      <c r="B42" s="64">
        <v>14</v>
      </c>
      <c r="C42" s="64">
        <v>20</v>
      </c>
      <c r="D42" s="120" t="str">
        <f t="shared" si="0"/>
        <v>Hardeep SINGH</v>
      </c>
      <c r="E42" s="114" t="s">
        <v>165</v>
      </c>
      <c r="F42" s="116" t="s">
        <v>166</v>
      </c>
      <c r="G42" s="112"/>
      <c r="H42" s="81" t="s">
        <v>164</v>
      </c>
      <c r="I42" s="80">
        <v>137.1</v>
      </c>
      <c r="J42" s="65" t="s">
        <v>96</v>
      </c>
      <c r="K42" s="113">
        <v>35231</v>
      </c>
      <c r="L42" s="117">
        <v>-95</v>
      </c>
      <c r="M42" s="117">
        <v>-100</v>
      </c>
      <c r="N42" s="117">
        <v>-100</v>
      </c>
      <c r="O42" s="118">
        <v>0</v>
      </c>
      <c r="P42" s="117">
        <v>120</v>
      </c>
      <c r="Q42" s="117">
        <v>125</v>
      </c>
      <c r="R42" s="117">
        <v>-131</v>
      </c>
      <c r="S42" s="119">
        <v>125</v>
      </c>
      <c r="T42" s="82">
        <v>0</v>
      </c>
      <c r="U42" s="91"/>
      <c r="V42" s="68">
        <v>0</v>
      </c>
      <c r="W42" s="66"/>
    </row>
    <row r="43" spans="1:23" ht="21" customHeight="1">
      <c r="A43" s="64" t="s">
        <v>167</v>
      </c>
      <c r="B43" s="64">
        <v>9</v>
      </c>
      <c r="C43" s="64">
        <v>37</v>
      </c>
      <c r="D43" s="120" t="str">
        <f t="shared" si="0"/>
        <v>Benjamin ZHONG</v>
      </c>
      <c r="E43" s="114" t="s">
        <v>168</v>
      </c>
      <c r="F43" s="116" t="s">
        <v>169</v>
      </c>
      <c r="G43" s="112"/>
      <c r="H43" s="81" t="s">
        <v>95</v>
      </c>
      <c r="I43" s="80">
        <v>68.6</v>
      </c>
      <c r="J43" s="65" t="s">
        <v>96</v>
      </c>
      <c r="K43" s="113">
        <v>37013</v>
      </c>
      <c r="L43" s="117">
        <v>55</v>
      </c>
      <c r="M43" s="117">
        <v>62</v>
      </c>
      <c r="N43" s="117">
        <v>68</v>
      </c>
      <c r="O43" s="118">
        <v>68</v>
      </c>
      <c r="P43" s="117">
        <v>71</v>
      </c>
      <c r="Q43" s="117">
        <v>80</v>
      </c>
      <c r="R43" s="117">
        <v>87</v>
      </c>
      <c r="S43" s="119">
        <v>87</v>
      </c>
      <c r="T43" s="82">
        <v>155</v>
      </c>
      <c r="U43" s="91">
        <v>1</v>
      </c>
      <c r="V43" s="68">
        <v>206.76964759951514</v>
      </c>
      <c r="W43" s="66"/>
    </row>
    <row r="44" spans="1:23" ht="21" customHeight="1">
      <c r="A44" s="64" t="s">
        <v>170</v>
      </c>
      <c r="B44" s="64">
        <v>10</v>
      </c>
      <c r="C44" s="64">
        <v>42</v>
      </c>
      <c r="D44" s="120" t="str">
        <f t="shared" si="0"/>
        <v>Daniel COHEN</v>
      </c>
      <c r="E44" s="114" t="s">
        <v>171</v>
      </c>
      <c r="F44" s="116" t="s">
        <v>163</v>
      </c>
      <c r="G44" s="112"/>
      <c r="H44" s="81" t="s">
        <v>95</v>
      </c>
      <c r="I44" s="80">
        <v>72.4</v>
      </c>
      <c r="J44" s="65" t="s">
        <v>85</v>
      </c>
      <c r="K44" s="113">
        <v>36901</v>
      </c>
      <c r="L44" s="117">
        <v>45</v>
      </c>
      <c r="M44" s="117">
        <v>49</v>
      </c>
      <c r="N44" s="117">
        <v>53</v>
      </c>
      <c r="O44" s="118">
        <v>53</v>
      </c>
      <c r="P44" s="117">
        <v>70</v>
      </c>
      <c r="Q44" s="117">
        <v>75</v>
      </c>
      <c r="R44" s="117">
        <v>80</v>
      </c>
      <c r="S44" s="119">
        <v>80</v>
      </c>
      <c r="T44" s="82">
        <v>133</v>
      </c>
      <c r="U44" s="91">
        <v>2</v>
      </c>
      <c r="V44" s="68">
        <v>171.81185468075373</v>
      </c>
      <c r="W44" s="66"/>
    </row>
    <row r="45" spans="1:23" ht="21" customHeight="1">
      <c r="A45" s="64" t="s">
        <v>172</v>
      </c>
      <c r="B45" s="64">
        <v>15</v>
      </c>
      <c r="C45" s="64">
        <v>45</v>
      </c>
      <c r="D45" s="120" t="str">
        <f t="shared" si="0"/>
        <v>John BRINKWORTH</v>
      </c>
      <c r="E45" s="114" t="s">
        <v>173</v>
      </c>
      <c r="F45" s="116" t="s">
        <v>174</v>
      </c>
      <c r="G45" s="112"/>
      <c r="H45" s="81" t="s">
        <v>100</v>
      </c>
      <c r="I45" s="80">
        <v>87.5</v>
      </c>
      <c r="J45" s="65" t="s">
        <v>101</v>
      </c>
      <c r="K45" s="113">
        <v>36645</v>
      </c>
      <c r="L45" s="117">
        <v>92</v>
      </c>
      <c r="M45" s="117">
        <v>97</v>
      </c>
      <c r="N45" s="117">
        <v>-104</v>
      </c>
      <c r="O45" s="118">
        <v>97</v>
      </c>
      <c r="P45" s="117">
        <v>128</v>
      </c>
      <c r="Q45" s="117">
        <v>133</v>
      </c>
      <c r="R45" s="117">
        <v>139</v>
      </c>
      <c r="S45" s="119">
        <v>139</v>
      </c>
      <c r="T45" s="82">
        <v>236</v>
      </c>
      <c r="U45" s="91">
        <v>1</v>
      </c>
      <c r="V45" s="68">
        <v>276.4544945914018</v>
      </c>
      <c r="W45" s="66"/>
    </row>
    <row r="46" spans="1:23" ht="21" customHeight="1">
      <c r="A46" s="64" t="s">
        <v>175</v>
      </c>
      <c r="B46" s="64">
        <v>11</v>
      </c>
      <c r="C46" s="64">
        <v>33</v>
      </c>
      <c r="D46" s="120" t="str">
        <f t="shared" si="0"/>
        <v>Anselmo ATENCO</v>
      </c>
      <c r="E46" s="114" t="s">
        <v>176</v>
      </c>
      <c r="F46" s="116" t="s">
        <v>177</v>
      </c>
      <c r="G46" s="112"/>
      <c r="H46" s="81" t="s">
        <v>100</v>
      </c>
      <c r="I46" s="80">
        <v>83.7</v>
      </c>
      <c r="J46" s="65" t="s">
        <v>65</v>
      </c>
      <c r="K46" s="113">
        <v>36578</v>
      </c>
      <c r="L46" s="117">
        <v>86</v>
      </c>
      <c r="M46" s="117">
        <v>-91</v>
      </c>
      <c r="N46" s="117">
        <v>92</v>
      </c>
      <c r="O46" s="118">
        <v>92</v>
      </c>
      <c r="P46" s="117">
        <v>100</v>
      </c>
      <c r="Q46" s="117">
        <v>-105</v>
      </c>
      <c r="R46" s="117">
        <v>-108</v>
      </c>
      <c r="S46" s="119">
        <v>100</v>
      </c>
      <c r="T46" s="82">
        <v>192</v>
      </c>
      <c r="U46" s="91">
        <v>2</v>
      </c>
      <c r="V46" s="68">
        <v>229.64580334089106</v>
      </c>
      <c r="W46" s="66"/>
    </row>
    <row r="47" spans="1:23" ht="21" customHeight="1">
      <c r="A47" s="64" t="s">
        <v>178</v>
      </c>
      <c r="B47" s="64">
        <v>16</v>
      </c>
      <c r="C47" s="64">
        <v>12</v>
      </c>
      <c r="D47" s="120" t="str">
        <f t="shared" si="0"/>
        <v>Jacob SENATE</v>
      </c>
      <c r="E47" s="114" t="s">
        <v>179</v>
      </c>
      <c r="F47" s="116" t="s">
        <v>180</v>
      </c>
      <c r="G47" s="112"/>
      <c r="H47" s="81" t="s">
        <v>181</v>
      </c>
      <c r="I47" s="80">
        <v>89.1</v>
      </c>
      <c r="J47" s="65" t="s">
        <v>101</v>
      </c>
      <c r="K47" s="113">
        <v>37155</v>
      </c>
      <c r="L47" s="117">
        <v>95</v>
      </c>
      <c r="M47" s="117">
        <v>-100</v>
      </c>
      <c r="N47" s="117">
        <v>100</v>
      </c>
      <c r="O47" s="118">
        <v>100</v>
      </c>
      <c r="P47" s="117">
        <v>115</v>
      </c>
      <c r="Q47" s="117">
        <v>120</v>
      </c>
      <c r="R47" s="117">
        <v>127</v>
      </c>
      <c r="S47" s="119">
        <v>127</v>
      </c>
      <c r="T47" s="82">
        <v>227</v>
      </c>
      <c r="U47" s="91">
        <v>1</v>
      </c>
      <c r="V47" s="68">
        <v>263.7584988607353</v>
      </c>
      <c r="W47" s="66"/>
    </row>
    <row r="48" spans="1:23" ht="21" customHeight="1">
      <c r="A48" s="64" t="s">
        <v>182</v>
      </c>
      <c r="B48" s="64">
        <v>12</v>
      </c>
      <c r="C48" s="64">
        <v>9</v>
      </c>
      <c r="D48" s="120" t="str">
        <f t="shared" si="0"/>
        <v>Alexander SCHAFFZIN</v>
      </c>
      <c r="E48" s="114" t="s">
        <v>183</v>
      </c>
      <c r="F48" s="116" t="s">
        <v>148</v>
      </c>
      <c r="G48" s="112"/>
      <c r="H48" s="81" t="s">
        <v>64</v>
      </c>
      <c r="I48" s="80">
        <v>25.3</v>
      </c>
      <c r="J48" s="65" t="s">
        <v>184</v>
      </c>
      <c r="K48" s="113">
        <v>39782</v>
      </c>
      <c r="L48" s="117">
        <v>11</v>
      </c>
      <c r="M48" s="117">
        <v>-13</v>
      </c>
      <c r="N48" s="117">
        <v>13</v>
      </c>
      <c r="O48" s="118">
        <v>13</v>
      </c>
      <c r="P48" s="117">
        <v>13</v>
      </c>
      <c r="Q48" s="117">
        <v>15</v>
      </c>
      <c r="R48" s="117">
        <v>17</v>
      </c>
      <c r="S48" s="119">
        <v>17</v>
      </c>
      <c r="T48" s="82">
        <v>30</v>
      </c>
      <c r="U48" s="91">
        <v>1</v>
      </c>
      <c r="V48" s="68">
        <v>102.13646241526043</v>
      </c>
      <c r="W48" s="66"/>
    </row>
    <row r="49" spans="1:23" ht="21" customHeight="1">
      <c r="A49" s="64" t="s">
        <v>185</v>
      </c>
      <c r="B49" s="64">
        <v>14</v>
      </c>
      <c r="C49" s="64">
        <v>28</v>
      </c>
      <c r="D49" s="120" t="str">
        <f t="shared" si="0"/>
        <v>Jonathan ZELAYA</v>
      </c>
      <c r="E49" s="114" t="s">
        <v>186</v>
      </c>
      <c r="F49" s="116" t="s">
        <v>187</v>
      </c>
      <c r="G49" s="112"/>
      <c r="H49" s="81" t="s">
        <v>95</v>
      </c>
      <c r="I49" s="80">
        <v>70.6</v>
      </c>
      <c r="J49" s="65" t="s">
        <v>85</v>
      </c>
      <c r="K49" s="113">
        <v>37843</v>
      </c>
      <c r="L49" s="117">
        <v>57</v>
      </c>
      <c r="M49" s="117">
        <v>-61</v>
      </c>
      <c r="N49" s="117">
        <v>61</v>
      </c>
      <c r="O49" s="118">
        <v>61</v>
      </c>
      <c r="P49" s="117">
        <v>72</v>
      </c>
      <c r="Q49" s="117">
        <v>75</v>
      </c>
      <c r="R49" s="117">
        <v>79</v>
      </c>
      <c r="S49" s="119">
        <v>79</v>
      </c>
      <c r="T49" s="82">
        <v>140</v>
      </c>
      <c r="U49" s="91">
        <v>1</v>
      </c>
      <c r="V49" s="68">
        <v>183.5451172038485</v>
      </c>
      <c r="W49" s="66"/>
    </row>
    <row r="50" spans="1:23" ht="21" customHeight="1">
      <c r="A50" s="64" t="s">
        <v>188</v>
      </c>
      <c r="B50" s="64">
        <v>13</v>
      </c>
      <c r="C50" s="64">
        <v>26</v>
      </c>
      <c r="D50" s="120" t="str">
        <f t="shared" si="0"/>
        <v>John BOTTIGLIERI</v>
      </c>
      <c r="E50" s="114" t="s">
        <v>189</v>
      </c>
      <c r="F50" s="116" t="s">
        <v>174</v>
      </c>
      <c r="G50" s="112"/>
      <c r="H50" s="81" t="s">
        <v>95</v>
      </c>
      <c r="I50" s="80">
        <v>69.9</v>
      </c>
      <c r="J50" s="65" t="s">
        <v>85</v>
      </c>
      <c r="K50" s="113">
        <v>37380</v>
      </c>
      <c r="L50" s="117">
        <v>52</v>
      </c>
      <c r="M50" s="117">
        <v>56</v>
      </c>
      <c r="N50" s="117">
        <v>60</v>
      </c>
      <c r="O50" s="118">
        <v>60</v>
      </c>
      <c r="P50" s="117">
        <v>67</v>
      </c>
      <c r="Q50" s="117">
        <v>71</v>
      </c>
      <c r="R50" s="117">
        <v>75</v>
      </c>
      <c r="S50" s="119">
        <v>75</v>
      </c>
      <c r="T50" s="82">
        <v>135</v>
      </c>
      <c r="U50" s="91">
        <v>2</v>
      </c>
      <c r="V50" s="68">
        <v>178.04777964264093</v>
      </c>
      <c r="W50" s="66"/>
    </row>
    <row r="51" spans="1:23" ht="21" customHeight="1">
      <c r="A51" s="64" t="s">
        <v>190</v>
      </c>
      <c r="B51" s="64">
        <v>15</v>
      </c>
      <c r="C51" s="64">
        <v>41</v>
      </c>
      <c r="D51" s="120" t="str">
        <f t="shared" si="0"/>
        <v>Larry MINTZ</v>
      </c>
      <c r="E51" s="114" t="s">
        <v>191</v>
      </c>
      <c r="F51" s="116" t="s">
        <v>192</v>
      </c>
      <c r="G51" s="112"/>
      <c r="H51" s="81" t="s">
        <v>132</v>
      </c>
      <c r="I51" s="80">
        <v>77.8</v>
      </c>
      <c r="J51" s="65" t="s">
        <v>85</v>
      </c>
      <c r="K51" s="113">
        <v>37758</v>
      </c>
      <c r="L51" s="117">
        <v>77</v>
      </c>
      <c r="M51" s="117">
        <v>81</v>
      </c>
      <c r="N51" s="117">
        <v>84</v>
      </c>
      <c r="O51" s="118">
        <v>84</v>
      </c>
      <c r="P51" s="117">
        <v>97</v>
      </c>
      <c r="Q51" s="117">
        <v>102</v>
      </c>
      <c r="R51" s="117">
        <v>106</v>
      </c>
      <c r="S51" s="119">
        <v>106</v>
      </c>
      <c r="T51" s="82">
        <v>190</v>
      </c>
      <c r="U51" s="91">
        <v>1</v>
      </c>
      <c r="V51" s="68">
        <v>235.8420557210935</v>
      </c>
      <c r="W51" s="66"/>
    </row>
    <row r="52" spans="1:23" ht="21" customHeight="1">
      <c r="A52" s="64" t="s">
        <v>193</v>
      </c>
      <c r="B52" s="64">
        <v>16</v>
      </c>
      <c r="C52" s="64">
        <v>35</v>
      </c>
      <c r="D52" s="120" t="str">
        <f t="shared" si="0"/>
        <v>Andrew SMITH</v>
      </c>
      <c r="E52" s="114" t="s">
        <v>143</v>
      </c>
      <c r="F52" s="116" t="s">
        <v>194</v>
      </c>
      <c r="G52" s="112"/>
      <c r="H52" s="81" t="s">
        <v>181</v>
      </c>
      <c r="I52" s="80">
        <v>92.3</v>
      </c>
      <c r="J52" s="65" t="s">
        <v>85</v>
      </c>
      <c r="K52" s="113">
        <v>37616</v>
      </c>
      <c r="L52" s="117">
        <v>82</v>
      </c>
      <c r="M52" s="117">
        <v>87</v>
      </c>
      <c r="N52" s="117">
        <v>-90</v>
      </c>
      <c r="O52" s="118">
        <v>87</v>
      </c>
      <c r="P52" s="117">
        <v>110</v>
      </c>
      <c r="Q52" s="117">
        <v>-116</v>
      </c>
      <c r="R52" s="117">
        <v>-117</v>
      </c>
      <c r="S52" s="119">
        <v>110</v>
      </c>
      <c r="T52" s="82">
        <v>197</v>
      </c>
      <c r="U52" s="91">
        <v>1</v>
      </c>
      <c r="V52" s="68">
        <v>225.44382141316513</v>
      </c>
      <c r="W52" s="66"/>
    </row>
    <row r="53" spans="1:25" ht="20.25" customHeight="1">
      <c r="A53" s="46"/>
      <c r="B53" s="44"/>
      <c r="C53" s="45"/>
      <c r="D53" s="45"/>
      <c r="E53" s="45"/>
      <c r="F53" s="45"/>
      <c r="H53" s="60"/>
      <c r="I53" s="47"/>
      <c r="J53" s="46"/>
      <c r="K53" s="21"/>
      <c r="L53" s="46"/>
      <c r="M53" s="46"/>
      <c r="N53" s="44"/>
      <c r="O53" s="48"/>
      <c r="P53" s="44"/>
      <c r="Q53" s="46"/>
      <c r="R53" s="126" t="s">
        <v>27</v>
      </c>
      <c r="S53" s="126"/>
      <c r="T53" s="96"/>
      <c r="U53" s="45"/>
      <c r="V53" s="43"/>
      <c r="W53" s="46"/>
      <c r="X53" s="46"/>
      <c r="Y53" s="62" t="s">
        <v>5</v>
      </c>
    </row>
    <row r="54" spans="1:25" ht="13.5" customHeight="1">
      <c r="A54" s="21"/>
      <c r="B54" s="74" t="s">
        <v>24</v>
      </c>
      <c r="C54" s="84"/>
      <c r="D54" s="121"/>
      <c r="E54" s="50"/>
      <c r="F54" s="92" t="s">
        <v>25</v>
      </c>
      <c r="G54" s="84"/>
      <c r="H54" s="51"/>
      <c r="I54" s="51"/>
      <c r="J54" s="51"/>
      <c r="K54" s="18"/>
      <c r="L54" s="74" t="s">
        <v>20</v>
      </c>
      <c r="M54" s="84"/>
      <c r="N54" s="51"/>
      <c r="O54" s="51"/>
      <c r="P54" s="51"/>
      <c r="Q54" s="53"/>
      <c r="R54" s="126"/>
      <c r="S54" s="126"/>
      <c r="T54" s="84"/>
      <c r="U54" s="53"/>
      <c r="V54" s="50"/>
      <c r="W54" s="50"/>
      <c r="Y54" s="50"/>
    </row>
    <row r="55" spans="1:25" ht="12.75" customHeight="1">
      <c r="A55" s="55"/>
      <c r="B55" s="72"/>
      <c r="C55" s="83"/>
      <c r="D55" s="83"/>
      <c r="E55" s="77"/>
      <c r="F55" s="52"/>
      <c r="G55" s="76"/>
      <c r="H55" s="77"/>
      <c r="I55" s="54"/>
      <c r="J55" s="56"/>
      <c r="K55" s="54"/>
      <c r="L55" s="52"/>
      <c r="M55" s="78"/>
      <c r="N55" s="78"/>
      <c r="O55" s="78"/>
      <c r="P55" s="78"/>
      <c r="Q55" s="78"/>
      <c r="R55" s="55"/>
      <c r="S55" s="95"/>
      <c r="T55" s="78"/>
      <c r="U55" s="78"/>
      <c r="V55" s="78"/>
      <c r="Y55" s="78"/>
    </row>
    <row r="56" spans="1:19" ht="17.25" customHeight="1">
      <c r="A56" s="21"/>
      <c r="B56" s="70"/>
      <c r="C56" s="18"/>
      <c r="D56" s="18"/>
      <c r="E56" s="20"/>
      <c r="F56" s="69"/>
      <c r="G56" s="46"/>
      <c r="H56" s="21"/>
      <c r="I56" s="21"/>
      <c r="J56" s="21"/>
      <c r="K56" s="18"/>
      <c r="L56" s="71"/>
      <c r="M56" s="21"/>
      <c r="N56" s="18"/>
      <c r="O56" s="20"/>
      <c r="P56" s="43"/>
      <c r="Q56" s="20"/>
      <c r="R56" s="35"/>
      <c r="S56" s="35"/>
    </row>
    <row r="57" spans="1:22" ht="13.5" customHeight="1">
      <c r="A57" s="21"/>
      <c r="B57" s="74" t="s">
        <v>23</v>
      </c>
      <c r="C57" s="84"/>
      <c r="D57" s="121"/>
      <c r="E57" s="50"/>
      <c r="F57" s="74" t="s">
        <v>22</v>
      </c>
      <c r="G57" s="84"/>
      <c r="H57" s="51"/>
      <c r="I57" s="51"/>
      <c r="J57" s="51"/>
      <c r="K57" s="18"/>
      <c r="L57" s="74" t="s">
        <v>21</v>
      </c>
      <c r="M57" s="84"/>
      <c r="N57" s="53"/>
      <c r="O57" s="50"/>
      <c r="P57" s="50"/>
      <c r="Q57" s="50"/>
      <c r="R57" s="21"/>
      <c r="S57" s="35"/>
      <c r="T57" s="18"/>
      <c r="U57" s="18"/>
      <c r="V57" s="18"/>
    </row>
    <row r="58" spans="1:25" ht="12.75" customHeight="1">
      <c r="A58" s="55"/>
      <c r="B58" s="72"/>
      <c r="C58" s="83"/>
      <c r="D58" s="83"/>
      <c r="E58" s="77"/>
      <c r="F58" s="52"/>
      <c r="G58" s="76"/>
      <c r="H58" s="77"/>
      <c r="I58" s="54"/>
      <c r="J58" s="56"/>
      <c r="K58" s="54"/>
      <c r="L58" s="52"/>
      <c r="M58" s="78"/>
      <c r="N58" s="78"/>
      <c r="O58" s="78"/>
      <c r="P58" s="78"/>
      <c r="Q58" s="78"/>
      <c r="R58" s="55"/>
      <c r="S58" s="95"/>
      <c r="T58" s="95"/>
      <c r="U58" s="95"/>
      <c r="V58" s="95"/>
      <c r="Y58" s="78"/>
    </row>
    <row r="59" spans="1:19" ht="17.25" customHeight="1">
      <c r="A59" s="21"/>
      <c r="B59" s="70"/>
      <c r="C59" s="18"/>
      <c r="D59" s="18"/>
      <c r="E59" s="20"/>
      <c r="F59" s="69"/>
      <c r="G59" s="46"/>
      <c r="H59" s="21"/>
      <c r="I59" s="21"/>
      <c r="J59" s="21"/>
      <c r="K59" s="18"/>
      <c r="L59" s="71"/>
      <c r="M59" s="21"/>
      <c r="N59" s="18"/>
      <c r="O59" s="20"/>
      <c r="P59" s="43"/>
      <c r="Q59" s="20"/>
      <c r="R59" s="35"/>
      <c r="S59" s="35"/>
    </row>
    <row r="60" spans="1:19" ht="13.5" customHeight="1">
      <c r="A60" s="21"/>
      <c r="B60" s="74" t="s">
        <v>29</v>
      </c>
      <c r="C60" s="84"/>
      <c r="D60" s="121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21"/>
      <c r="S60" s="35"/>
    </row>
    <row r="61" spans="1:20" ht="11.25" customHeight="1">
      <c r="A61" s="54"/>
      <c r="B61" s="55"/>
      <c r="C61" s="54"/>
      <c r="D61" s="54"/>
      <c r="E61" s="77"/>
      <c r="F61" s="83"/>
      <c r="G61" s="47"/>
      <c r="H61" s="76"/>
      <c r="I61" s="76"/>
      <c r="J61" s="73"/>
      <c r="K61" s="75"/>
      <c r="L61" s="73"/>
      <c r="M61" s="55"/>
      <c r="N61" s="78"/>
      <c r="O61" s="78"/>
      <c r="P61" s="78"/>
      <c r="Q61" s="78"/>
      <c r="R61" s="95"/>
      <c r="S61" s="63"/>
      <c r="T61" s="63"/>
    </row>
    <row r="62" spans="6:22" ht="12.75" customHeight="1">
      <c r="F62" s="2"/>
      <c r="G62" s="2"/>
      <c r="H62" s="1"/>
      <c r="I62" s="3"/>
      <c r="J62" s="1"/>
      <c r="N62"/>
      <c r="O62" s="4"/>
      <c r="P62" s="1"/>
      <c r="S62"/>
      <c r="T62" s="2"/>
      <c r="U62" s="43"/>
      <c r="V62" s="1"/>
    </row>
    <row r="63" spans="7:22" ht="12.75" customHeight="1">
      <c r="G63" s="2"/>
      <c r="V63" s="43"/>
    </row>
    <row r="64" spans="7:22" ht="12.75" customHeight="1">
      <c r="G64" s="2"/>
      <c r="V64" s="43"/>
    </row>
    <row r="65" spans="7:22" ht="12.75" customHeight="1">
      <c r="G65" s="2"/>
      <c r="V65" s="43"/>
    </row>
    <row r="66" spans="7:22" ht="12.75" customHeight="1">
      <c r="G66" s="2"/>
      <c r="V66" s="43"/>
    </row>
    <row r="67" spans="7:22" ht="12.75" customHeight="1">
      <c r="G67" s="2"/>
      <c r="V67" s="43"/>
    </row>
    <row r="68" spans="5:22" ht="12.75" customHeight="1">
      <c r="E68" s="58"/>
      <c r="F68" s="58"/>
      <c r="G68" s="2"/>
      <c r="V68" s="43"/>
    </row>
    <row r="69" spans="7:22" ht="12.75" customHeight="1">
      <c r="G69" s="2"/>
      <c r="V69" s="43"/>
    </row>
    <row r="70" spans="7:22" ht="12.75" customHeight="1">
      <c r="G70" s="2"/>
      <c r="V70" s="43"/>
    </row>
    <row r="71" ht="12.75" customHeight="1">
      <c r="G71" s="2"/>
    </row>
    <row r="72" ht="12.75" customHeight="1">
      <c r="G72" s="2"/>
    </row>
    <row r="73" ht="12.75" customHeight="1">
      <c r="G73" s="2"/>
    </row>
    <row r="74" ht="12.75" customHeight="1">
      <c r="G74" s="2"/>
    </row>
    <row r="75" ht="12.75" customHeight="1">
      <c r="G75" s="2"/>
    </row>
    <row r="76" ht="12.75" customHeight="1">
      <c r="G76" s="2"/>
    </row>
    <row r="77" ht="12.75" customHeight="1">
      <c r="G77" s="2"/>
    </row>
    <row r="78" ht="12.75" customHeight="1">
      <c r="G78" s="2"/>
    </row>
    <row r="79" ht="12.75" customHeight="1">
      <c r="G79" s="2"/>
    </row>
    <row r="80" ht="12.75" customHeight="1">
      <c r="G80" s="2"/>
    </row>
    <row r="81" ht="12.75" customHeight="1">
      <c r="G81" s="2"/>
    </row>
    <row r="82" ht="12.75" customHeight="1">
      <c r="G82" s="2"/>
    </row>
    <row r="83" ht="12.75" customHeight="1">
      <c r="G83" s="2"/>
    </row>
    <row r="84" ht="12.75" customHeight="1">
      <c r="G84" s="2"/>
    </row>
    <row r="85" ht="12.75" customHeight="1">
      <c r="G85" s="2"/>
    </row>
    <row r="86" ht="12.75" customHeight="1">
      <c r="G86" s="2"/>
    </row>
    <row r="87" ht="12.75" customHeight="1">
      <c r="G87" s="2"/>
    </row>
    <row r="88" ht="12.75" customHeight="1">
      <c r="G88" s="2"/>
    </row>
    <row r="89" ht="12.75" customHeight="1">
      <c r="G89" s="2"/>
    </row>
    <row r="90" ht="12.75" customHeight="1">
      <c r="G90" s="2"/>
    </row>
    <row r="91" ht="12.75" customHeight="1">
      <c r="G91" s="2"/>
    </row>
    <row r="92" ht="12.75" customHeight="1">
      <c r="G92" s="2"/>
    </row>
    <row r="93" ht="12.75" customHeight="1">
      <c r="G93" s="2"/>
    </row>
    <row r="94" ht="12.75" customHeight="1">
      <c r="G94" s="2"/>
    </row>
    <row r="95" ht="12.75" customHeight="1">
      <c r="G95" s="2"/>
    </row>
    <row r="96" ht="12.75" customHeight="1">
      <c r="G96" s="2"/>
    </row>
    <row r="97" ht="12.75" customHeight="1">
      <c r="G97" s="2"/>
    </row>
    <row r="98" ht="12.75" customHeight="1">
      <c r="G98" s="2"/>
    </row>
    <row r="99" ht="12.75" customHeight="1">
      <c r="G99" s="2"/>
    </row>
    <row r="100" ht="12.75" customHeight="1">
      <c r="G100" s="2"/>
    </row>
    <row r="101" ht="12.75" customHeight="1">
      <c r="G101" s="2"/>
    </row>
    <row r="102" ht="12.75" customHeight="1">
      <c r="G102" s="2"/>
    </row>
    <row r="103" ht="12.75" customHeight="1">
      <c r="G103" s="2"/>
    </row>
    <row r="104" ht="12.75" customHeight="1">
      <c r="G104" s="2"/>
    </row>
    <row r="105" ht="12.75" customHeight="1">
      <c r="G105" s="2"/>
    </row>
    <row r="106" ht="12.75" customHeight="1">
      <c r="G106" s="2"/>
    </row>
    <row r="107" ht="12.75" customHeight="1">
      <c r="G107" s="2"/>
    </row>
    <row r="108" ht="12.75" customHeight="1">
      <c r="G108" s="2"/>
    </row>
    <row r="109" ht="12.75" customHeight="1">
      <c r="G109" s="2"/>
    </row>
    <row r="110" ht="12.75" customHeight="1">
      <c r="G110" s="2"/>
    </row>
    <row r="111" ht="12.75" customHeight="1">
      <c r="G111" s="2"/>
    </row>
    <row r="112" ht="12.75" customHeight="1">
      <c r="G112" s="2"/>
    </row>
    <row r="113" ht="12.75" customHeight="1">
      <c r="G113" s="2"/>
    </row>
    <row r="114" ht="12.75" customHeight="1">
      <c r="G114" s="2"/>
    </row>
    <row r="115" ht="12.75" customHeight="1">
      <c r="G115" s="2"/>
    </row>
    <row r="116" ht="12.75" customHeight="1">
      <c r="G116" s="2"/>
    </row>
    <row r="117" ht="12.75" customHeight="1">
      <c r="G117" s="2"/>
    </row>
    <row r="118" ht="12.75" customHeight="1">
      <c r="G118" s="2"/>
    </row>
    <row r="119" ht="12.75" customHeight="1">
      <c r="G119" s="2"/>
    </row>
    <row r="120" ht="12.75" customHeight="1">
      <c r="G120" s="2"/>
    </row>
    <row r="121" ht="12.75" customHeight="1">
      <c r="G121" s="2"/>
    </row>
    <row r="122" ht="12.75" customHeight="1">
      <c r="G122" s="2"/>
    </row>
    <row r="123" ht="12.75" customHeight="1">
      <c r="G123" s="2"/>
    </row>
    <row r="124" ht="12.75" customHeight="1">
      <c r="G124" s="2"/>
    </row>
    <row r="125" ht="12.75" customHeight="1">
      <c r="G125" s="2"/>
    </row>
    <row r="126" ht="12.75" customHeight="1">
      <c r="G126" s="2"/>
    </row>
    <row r="127" ht="12.75" customHeight="1">
      <c r="G127" s="2"/>
    </row>
    <row r="128" ht="12.75" customHeight="1">
      <c r="G128" s="2"/>
    </row>
    <row r="129" ht="12.75" customHeight="1">
      <c r="G129" s="2"/>
    </row>
    <row r="130" ht="12.75" customHeight="1">
      <c r="G130" s="2"/>
    </row>
    <row r="131" ht="12.75" customHeight="1">
      <c r="G131" s="2"/>
    </row>
    <row r="132" ht="12.75" customHeight="1">
      <c r="G132" s="2"/>
    </row>
    <row r="133" ht="12.75" customHeight="1">
      <c r="G133" s="2"/>
    </row>
    <row r="134" ht="12.75" customHeight="1">
      <c r="G134" s="2"/>
    </row>
    <row r="135" ht="12.75" customHeight="1">
      <c r="G135" s="2"/>
    </row>
    <row r="136" ht="12.75" customHeight="1">
      <c r="G136" s="2"/>
    </row>
    <row r="137" ht="12.75" customHeight="1">
      <c r="G137" s="2"/>
    </row>
    <row r="138" ht="12.75" customHeight="1">
      <c r="G138" s="2"/>
    </row>
    <row r="139" ht="12.75" customHeight="1">
      <c r="G139" s="2"/>
    </row>
    <row r="140" ht="12.75" customHeight="1">
      <c r="G140" s="2"/>
    </row>
    <row r="141" ht="12.75" customHeight="1">
      <c r="G141" s="2"/>
    </row>
    <row r="142" ht="12.75" customHeight="1">
      <c r="G142" s="2"/>
    </row>
    <row r="143" ht="12.75" customHeight="1">
      <c r="G143" s="2"/>
    </row>
    <row r="144" ht="12.75" customHeight="1">
      <c r="G144" s="2"/>
    </row>
    <row r="145" ht="12.75" customHeight="1">
      <c r="G145" s="2"/>
    </row>
    <row r="146" ht="12.75" customHeight="1">
      <c r="G146" s="2"/>
    </row>
    <row r="147" ht="12.75" customHeight="1">
      <c r="G147" s="2"/>
    </row>
    <row r="148" ht="12.75" customHeight="1">
      <c r="G148" s="2"/>
    </row>
    <row r="149" ht="12.75" customHeight="1">
      <c r="G149" s="2"/>
    </row>
    <row r="150" ht="12.75" customHeight="1">
      <c r="G150" s="2"/>
    </row>
    <row r="151" ht="12.75" customHeight="1">
      <c r="G151" s="2"/>
    </row>
    <row r="152" ht="12.75" customHeight="1">
      <c r="G152" s="2"/>
    </row>
    <row r="153" ht="12.75" customHeight="1">
      <c r="G153" s="2"/>
    </row>
    <row r="154" ht="12.75" customHeight="1">
      <c r="G154" s="2"/>
    </row>
    <row r="155" ht="12.75" customHeight="1">
      <c r="G155" s="2"/>
    </row>
    <row r="156" ht="12.75" customHeight="1">
      <c r="G156" s="2"/>
    </row>
    <row r="157" ht="12.75" customHeight="1">
      <c r="G157" s="2"/>
    </row>
    <row r="158" ht="12.75" customHeight="1">
      <c r="G158" s="2"/>
    </row>
    <row r="159" ht="12.75" customHeight="1">
      <c r="G159" s="2"/>
    </row>
    <row r="160" ht="12.75" customHeight="1">
      <c r="G160" s="2"/>
    </row>
    <row r="161" ht="12.75" customHeight="1">
      <c r="G161" s="2"/>
    </row>
    <row r="162" ht="12.75" customHeight="1">
      <c r="G162" s="2"/>
    </row>
    <row r="163" ht="12.75" customHeight="1"/>
    <row r="164" ht="12.75" customHeight="1"/>
    <row r="165" ht="12.75" customHeight="1"/>
  </sheetData>
  <sheetProtection selectLockedCells="1" selectUnlockedCells="1"/>
  <mergeCells count="4">
    <mergeCell ref="L6:N6"/>
    <mergeCell ref="P6:R6"/>
    <mergeCell ref="L3:P3"/>
    <mergeCell ref="R53:S54"/>
  </mergeCells>
  <conditionalFormatting sqref="E8:F8">
    <cfRule type="expression" priority="4" dxfId="0" stopIfTrue="1">
      <formula>AND((#REF!),#REF!,#REF!)</formula>
    </cfRule>
  </conditionalFormatting>
  <dataValidations count="3">
    <dataValidation showErrorMessage="1" sqref="L4 G15 C12 C18 T12 M12 G12 M15 C15"/>
    <dataValidation allowBlank="1" showErrorMessage="1" sqref="I9"/>
    <dataValidation type="decimal" allowBlank="1" showErrorMessage="1" sqref="I10 H11">
      <formula1>0</formula1>
      <formula2>200</formula2>
    </dataValidation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1" fitToWidth="1" horizontalDpi="300" verticalDpi="300" orientation="landscape" paperSize="5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Mintz</dc:creator>
  <cp:keywords/>
  <dc:description/>
  <cp:lastModifiedBy>fmint</cp:lastModifiedBy>
  <cp:lastPrinted>2012-02-04T00:19:20Z</cp:lastPrinted>
  <dcterms:created xsi:type="dcterms:W3CDTF">2009-07-29T22:41:56Z</dcterms:created>
  <dcterms:modified xsi:type="dcterms:W3CDTF">2019-03-31T15:35:36Z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